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й\"/>
    </mc:Choice>
  </mc:AlternateContent>
  <xr:revisionPtr revIDLastSave="0" documentId="8_{02D2ADFD-D0A1-4261-8F8A-A5BE83275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4" i="1"/>
  <c r="I4" i="1"/>
  <c r="H4" i="1"/>
  <c r="G4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<sst xmlns="http://schemas.openxmlformats.org/spreadsheetml/2006/main" count="46" uniqueCount="40">
  <si>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</si>
  <si>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</si>
  <si>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</si>
  <si>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</si>
  <si>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</si>
  <si>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</si>
  <si>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</si>
  <si>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</si>
  <si>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</si>
  <si>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</si>
  <si>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</si>
  <si>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</si>
  <si>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</si>
  <si>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</si>
  <si>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</si>
  <si>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</si>
  <si>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</si>
  <si>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</si>
  <si>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</si>
  <si>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</si>
  <si>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</si>
  <si>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</si>
  <si>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</si>
  <si>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</si>
  <si>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</si>
  <si>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</si>
  <si>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</si>
  <si>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Сыр порциями</t>
  </si>
  <si>
    <t>Макароны отварные с маслом</t>
  </si>
  <si>
    <t>Компот из сухофруктов</t>
  </si>
  <si>
    <t>Хлеб пшеничный</t>
  </si>
  <si>
    <t>Хлеб ржаной</t>
  </si>
  <si>
    <t>Гуляш (говядина)</t>
  </si>
  <si>
    <t>Рис отварной с маслом</t>
  </si>
  <si>
    <t>Отвар из шиповника</t>
  </si>
  <si>
    <t xml:space="preserve">Фрукты в ассортименте </t>
  </si>
  <si>
    <t>Филе птицы тушеное с овщами</t>
  </si>
  <si>
    <t>Суп  картофельный с  мясом</t>
  </si>
  <si>
    <t xml:space="preserve"> напиток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</si>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</sst>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6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="80" zoomScaleNormal="80" workbookViewId="0">
      <selection activeCell="F21" sqref="F21"/>
    </sheetView>
  </sheetViews>
  <sheetFormatPr defaultRowHeight="15" x14ac:dyDescent="0.25"/>
  <cols>
    <col min="1" max="1" width="12.140625" customWidth="1"/>
    <col min="2" max="2" width="13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16" t="s">
        <v>0</v>
      </c>
      <c r="B1" s="62" t="s">
        <v>39</v>
      </c>
      <c r="C1" s="62"/>
      <c r="D1" s="62"/>
      <c r="E1" s="17" t="s">
        <v>22</v>
      </c>
      <c r="F1" s="18"/>
      <c r="G1" s="17"/>
      <c r="H1" s="17"/>
      <c r="I1" s="17" t="s">
        <v>1</v>
      </c>
      <c r="J1" s="19">
        <v>45428</v>
      </c>
    </row>
    <row r="2" spans="1:10" ht="7.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21"/>
    </row>
    <row r="3" spans="1:10" x14ac:dyDescent="0.25">
      <c r="A3" s="20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1" t="s">
        <v>9</v>
      </c>
    </row>
    <row r="4" spans="1:10" x14ac:dyDescent="0.25">
      <c r="A4" s="20" t="s">
        <v>10</v>
      </c>
      <c r="B4" s="1" t="s">
        <v>11</v>
      </c>
      <c r="C4" s="7">
        <v>177</v>
      </c>
      <c r="D4" s="8" t="s">
        <v>36</v>
      </c>
      <c r="E4" s="9">
        <v>90</v>
      </c>
      <c r="F4" s="4">
        <v>32.659999999999997</v>
      </c>
      <c r="G4" s="60">
        <f>211.63/100*90</f>
        <v>190.46699999999998</v>
      </c>
      <c r="H4" s="61">
        <f>17.52/100*90</f>
        <v>15.767999999999999</v>
      </c>
      <c r="I4" s="60">
        <f>14.84/100*90</f>
        <v>13.356</v>
      </c>
      <c r="J4" s="59">
        <f>1.79/100*90</f>
        <v>1.611</v>
      </c>
    </row>
    <row r="5" spans="1:10" x14ac:dyDescent="0.25">
      <c r="A5" s="20"/>
      <c r="B5" s="1" t="s">
        <v>12</v>
      </c>
      <c r="C5" s="1"/>
      <c r="D5" s="3"/>
      <c r="E5" s="3"/>
      <c r="F5" s="4"/>
      <c r="G5" s="2"/>
      <c r="H5" s="2"/>
      <c r="I5" s="2"/>
      <c r="J5" s="23"/>
    </row>
    <row r="6" spans="1:10" x14ac:dyDescent="0.25">
      <c r="A6" s="20"/>
      <c r="B6" s="1" t="s">
        <v>23</v>
      </c>
      <c r="C6" s="10">
        <v>119</v>
      </c>
      <c r="D6" s="8" t="s">
        <v>30</v>
      </c>
      <c r="E6" s="7">
        <v>25</v>
      </c>
      <c r="F6" s="4">
        <v>1.6</v>
      </c>
      <c r="G6" s="11">
        <v>58.75</v>
      </c>
      <c r="H6" s="12">
        <v>1.9</v>
      </c>
      <c r="I6" s="12">
        <v>0.2</v>
      </c>
      <c r="J6" s="24">
        <v>12.3</v>
      </c>
    </row>
    <row r="7" spans="1:10" x14ac:dyDescent="0.25">
      <c r="A7" s="20"/>
      <c r="B7" s="1" t="s">
        <v>21</v>
      </c>
      <c r="C7" s="7">
        <v>120</v>
      </c>
      <c r="D7" s="8" t="s">
        <v>31</v>
      </c>
      <c r="E7" s="7">
        <v>20</v>
      </c>
      <c r="F7" s="4">
        <v>1.36</v>
      </c>
      <c r="G7" s="11">
        <v>39.6</v>
      </c>
      <c r="H7" s="12">
        <v>1.32</v>
      </c>
      <c r="I7" s="12">
        <v>0.24</v>
      </c>
      <c r="J7" s="24">
        <v>8.0399999999999991</v>
      </c>
    </row>
    <row r="8" spans="1:10" x14ac:dyDescent="0.25">
      <c r="A8" s="20"/>
      <c r="B8" s="1" t="s">
        <v>15</v>
      </c>
      <c r="C8" s="7">
        <v>1</v>
      </c>
      <c r="D8" s="8" t="s">
        <v>27</v>
      </c>
      <c r="E8" s="7">
        <v>15</v>
      </c>
      <c r="F8" s="4">
        <v>6.57</v>
      </c>
      <c r="G8" s="11">
        <v>54.6</v>
      </c>
      <c r="H8" s="12">
        <v>3.48</v>
      </c>
      <c r="I8" s="12">
        <v>4.43</v>
      </c>
      <c r="J8" s="24">
        <v>0</v>
      </c>
    </row>
    <row r="9" spans="1:10" x14ac:dyDescent="0.25">
      <c r="A9" s="20"/>
      <c r="B9" s="1" t="s">
        <v>18</v>
      </c>
      <c r="C9" s="7">
        <v>64</v>
      </c>
      <c r="D9" s="13" t="s">
        <v>28</v>
      </c>
      <c r="E9" s="9">
        <v>150</v>
      </c>
      <c r="F9" s="4">
        <v>6.71</v>
      </c>
      <c r="G9" s="10">
        <v>227.48</v>
      </c>
      <c r="H9" s="10">
        <v>6.76</v>
      </c>
      <c r="I9" s="10">
        <v>3.93</v>
      </c>
      <c r="J9" s="22">
        <v>41.29</v>
      </c>
    </row>
    <row r="10" spans="1:10" ht="15.75" thickBot="1" x14ac:dyDescent="0.3">
      <c r="A10" s="34"/>
      <c r="B10" s="35" t="s">
        <v>26</v>
      </c>
      <c r="C10" s="36">
        <v>98</v>
      </c>
      <c r="D10" s="37" t="s">
        <v>29</v>
      </c>
      <c r="E10" s="38">
        <v>200</v>
      </c>
      <c r="F10" s="39">
        <v>2.96</v>
      </c>
      <c r="G10" s="40">
        <v>59.48</v>
      </c>
      <c r="H10" s="41">
        <v>0.37</v>
      </c>
      <c r="I10" s="41">
        <v>0</v>
      </c>
      <c r="J10" s="42">
        <v>14.85</v>
      </c>
    </row>
    <row r="11" spans="1:10" x14ac:dyDescent="0.25">
      <c r="A11" s="16" t="s">
        <v>13</v>
      </c>
      <c r="B11" s="17" t="s">
        <v>20</v>
      </c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20"/>
      <c r="B12" s="15"/>
      <c r="C12" s="15"/>
      <c r="D12" s="5"/>
      <c r="E12" s="6"/>
      <c r="F12" s="4"/>
      <c r="G12" s="6"/>
      <c r="H12" s="6"/>
      <c r="I12" s="6"/>
      <c r="J12" s="25"/>
    </row>
    <row r="13" spans="1:10" ht="15.75" thickBot="1" x14ac:dyDescent="0.3">
      <c r="A13" s="26"/>
      <c r="B13" s="27"/>
      <c r="C13" s="27"/>
      <c r="D13" s="56"/>
      <c r="E13" s="57"/>
      <c r="F13" s="31"/>
      <c r="G13" s="57"/>
      <c r="H13" s="57"/>
      <c r="I13" s="57"/>
      <c r="J13" s="58"/>
    </row>
    <row r="14" spans="1:10" x14ac:dyDescent="0.25">
      <c r="A14" s="43" t="s">
        <v>14</v>
      </c>
      <c r="B14" s="44" t="s">
        <v>15</v>
      </c>
      <c r="C14" s="45">
        <v>25</v>
      </c>
      <c r="D14" s="46" t="s">
        <v>35</v>
      </c>
      <c r="E14" s="47">
        <v>150</v>
      </c>
      <c r="F14" s="48">
        <v>17.7</v>
      </c>
      <c r="G14" s="49">
        <v>70.5</v>
      </c>
      <c r="H14" s="49">
        <v>0.6</v>
      </c>
      <c r="I14" s="49">
        <v>0.45</v>
      </c>
      <c r="J14" s="50">
        <v>15.45</v>
      </c>
    </row>
    <row r="15" spans="1:10" x14ac:dyDescent="0.25">
      <c r="A15" s="20"/>
      <c r="B15" s="1" t="s">
        <v>16</v>
      </c>
      <c r="C15" s="7">
        <v>37</v>
      </c>
      <c r="D15" s="14" t="s">
        <v>37</v>
      </c>
      <c r="E15" s="9">
        <v>200</v>
      </c>
      <c r="F15" s="4">
        <v>13.64</v>
      </c>
      <c r="G15" s="10">
        <f>57.85/100*200</f>
        <v>115.7</v>
      </c>
      <c r="H15" s="10">
        <f>2.89*2</f>
        <v>5.78</v>
      </c>
      <c r="I15" s="10">
        <f>2.75*2</f>
        <v>5.5</v>
      </c>
      <c r="J15" s="22">
        <f>5.4*2</f>
        <v>10.8</v>
      </c>
    </row>
    <row r="16" spans="1:10" x14ac:dyDescent="0.25">
      <c r="A16" s="20"/>
      <c r="B16" s="1" t="s">
        <v>17</v>
      </c>
      <c r="C16" s="7">
        <v>89</v>
      </c>
      <c r="D16" s="13" t="s">
        <v>32</v>
      </c>
      <c r="E16" s="9">
        <v>90</v>
      </c>
      <c r="F16" s="4">
        <v>44.09</v>
      </c>
      <c r="G16" s="10">
        <v>240.96</v>
      </c>
      <c r="H16" s="10">
        <v>18.13</v>
      </c>
      <c r="I16" s="10">
        <v>17.05</v>
      </c>
      <c r="J16" s="22">
        <v>3.69</v>
      </c>
    </row>
    <row r="17" spans="1:10" x14ac:dyDescent="0.25">
      <c r="A17" s="20"/>
      <c r="B17" s="1" t="s">
        <v>18</v>
      </c>
      <c r="C17" s="7">
        <v>53</v>
      </c>
      <c r="D17" s="8" t="s">
        <v>33</v>
      </c>
      <c r="E17" s="7">
        <v>150</v>
      </c>
      <c r="F17" s="4">
        <v>8.9499999999999993</v>
      </c>
      <c r="G17" s="12">
        <v>191.49</v>
      </c>
      <c r="H17" s="12">
        <v>3.34</v>
      </c>
      <c r="I17" s="12">
        <v>4.91</v>
      </c>
      <c r="J17" s="24">
        <v>33.93</v>
      </c>
    </row>
    <row r="18" spans="1:10" x14ac:dyDescent="0.25">
      <c r="A18" s="20"/>
      <c r="B18" s="1" t="s">
        <v>19</v>
      </c>
      <c r="C18" s="1"/>
      <c r="D18" s="3"/>
      <c r="E18" s="3"/>
      <c r="F18" s="4"/>
      <c r="G18" s="2"/>
      <c r="H18" s="2"/>
      <c r="I18" s="2"/>
      <c r="J18" s="23"/>
    </row>
    <row r="19" spans="1:10" x14ac:dyDescent="0.25">
      <c r="A19" s="20"/>
      <c r="B19" s="1" t="s">
        <v>23</v>
      </c>
      <c r="C19" s="10">
        <v>119</v>
      </c>
      <c r="D19" s="8" t="s">
        <v>30</v>
      </c>
      <c r="E19" s="9">
        <v>20</v>
      </c>
      <c r="F19" s="4">
        <v>1.28</v>
      </c>
      <c r="G19" s="12">
        <v>47</v>
      </c>
      <c r="H19" s="12">
        <v>1.52</v>
      </c>
      <c r="I19" s="12">
        <v>0.16</v>
      </c>
      <c r="J19" s="24">
        <v>9.84</v>
      </c>
    </row>
    <row r="20" spans="1:10" x14ac:dyDescent="0.25">
      <c r="A20" s="20"/>
      <c r="B20" s="1" t="s">
        <v>21</v>
      </c>
      <c r="C20" s="10">
        <v>120</v>
      </c>
      <c r="D20" s="8" t="s">
        <v>31</v>
      </c>
      <c r="E20" s="7">
        <v>20</v>
      </c>
      <c r="F20" s="4">
        <v>1.36</v>
      </c>
      <c r="G20" s="11">
        <v>39.6</v>
      </c>
      <c r="H20" s="12">
        <v>1.32</v>
      </c>
      <c r="I20" s="12">
        <v>0.24</v>
      </c>
      <c r="J20" s="24">
        <v>8.0399999999999991</v>
      </c>
    </row>
    <row r="21" spans="1:10" ht="15.75" thickBot="1" x14ac:dyDescent="0.3">
      <c r="A21" s="26"/>
      <c r="B21" s="27" t="s">
        <v>38</v>
      </c>
      <c r="C21" s="28">
        <v>101</v>
      </c>
      <c r="D21" s="29" t="s">
        <v>34</v>
      </c>
      <c r="E21" s="30">
        <v>200</v>
      </c>
      <c r="F21" s="31">
        <v>4.84</v>
      </c>
      <c r="G21" s="32">
        <v>79.849999999999994</v>
      </c>
      <c r="H21" s="32">
        <v>0.64</v>
      </c>
      <c r="I21" s="32">
        <v>0.25</v>
      </c>
      <c r="J21" s="33">
        <v>16.059999999999999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2024-05-14T02:55:40Z</dcterms:modified>
</cp:coreProperties>
</file>