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4"/>
  </bookViews>
  <sheets>
    <sheet name="1-4 классы" sheetId="1" r:id="rId1"/>
    <sheet name="5 класс " sheetId="2" r:id="rId2"/>
    <sheet name="7 класс" sheetId="3" r:id="rId3"/>
    <sheet name="6 класс" sheetId="4" r:id="rId4"/>
    <sheet name="8 класс" sheetId="5" r:id="rId5"/>
    <sheet name="9 класс" sheetId="6" r:id="rId6"/>
    <sheet name="10-11 классы" sheetId="7" r:id="rId7"/>
  </sheets>
  <definedNames/>
  <calcPr fullCalcOnLoad="1"/>
</workbook>
</file>

<file path=xl/sharedStrings.xml><?xml version="1.0" encoding="utf-8"?>
<sst xmlns="http://schemas.openxmlformats.org/spreadsheetml/2006/main" count="2079" uniqueCount="148">
  <si>
    <t>Учебный предмет</t>
  </si>
  <si>
    <t>III  четверть</t>
  </si>
  <si>
    <t>IV четверть</t>
  </si>
  <si>
    <t>1а</t>
  </si>
  <si>
    <t>Январь</t>
  </si>
  <si>
    <t>Февраль</t>
  </si>
  <si>
    <t>Март</t>
  </si>
  <si>
    <t>Апрель</t>
  </si>
  <si>
    <t>Май</t>
  </si>
  <si>
    <t>кол-во часов РП за 2 полугодие</t>
  </si>
  <si>
    <t>кол-во КР</t>
  </si>
  <si>
    <t>%</t>
  </si>
  <si>
    <t xml:space="preserve"> </t>
  </si>
  <si>
    <t>Русский язык</t>
  </si>
  <si>
    <t>кр</t>
  </si>
  <si>
    <t>Литературное чтение</t>
  </si>
  <si>
    <t xml:space="preserve">Математика </t>
  </si>
  <si>
    <t>Окружающий мир</t>
  </si>
  <si>
    <t>Технология</t>
  </si>
  <si>
    <t>Изобразительное искусство</t>
  </si>
  <si>
    <t>Физическая культура</t>
  </si>
  <si>
    <t>Музыка</t>
  </si>
  <si>
    <t>ИТОГО</t>
  </si>
  <si>
    <t>Класс</t>
  </si>
  <si>
    <t>1 б</t>
  </si>
  <si>
    <t>КЛАСС</t>
  </si>
  <si>
    <t>1 в</t>
  </si>
  <si>
    <t>1г</t>
  </si>
  <si>
    <t>1 д</t>
  </si>
  <si>
    <t>2 а</t>
  </si>
  <si>
    <t>Иностранный язык  (английский)</t>
  </si>
  <si>
    <t>2 б</t>
  </si>
  <si>
    <t>КР</t>
  </si>
  <si>
    <t>2в</t>
  </si>
  <si>
    <t>2г</t>
  </si>
  <si>
    <t>2д</t>
  </si>
  <si>
    <t>3 а</t>
  </si>
  <si>
    <t>3 б</t>
  </si>
  <si>
    <t>3 в</t>
  </si>
  <si>
    <t>3 г</t>
  </si>
  <si>
    <t>3 д</t>
  </si>
  <si>
    <t>3Е</t>
  </si>
  <si>
    <t>4 А</t>
  </si>
  <si>
    <t>4 Б</t>
  </si>
  <si>
    <t>4В</t>
  </si>
  <si>
    <t>4 Г</t>
  </si>
  <si>
    <t>4 Д</t>
  </si>
  <si>
    <t>5А</t>
  </si>
  <si>
    <t>Литература</t>
  </si>
  <si>
    <t>Информатика</t>
  </si>
  <si>
    <t>ВПР</t>
  </si>
  <si>
    <t>ОДНКНР</t>
  </si>
  <si>
    <t>География</t>
  </si>
  <si>
    <t>Биология</t>
  </si>
  <si>
    <t>ИЗО</t>
  </si>
  <si>
    <t>ОБЖ</t>
  </si>
  <si>
    <t>5Б</t>
  </si>
  <si>
    <t>5В</t>
  </si>
  <si>
    <t>5Г</t>
  </si>
  <si>
    <t>5Д</t>
  </si>
  <si>
    <t>контрольная работа</t>
  </si>
  <si>
    <t>РДР</t>
  </si>
  <si>
    <t>региональная диагностичекая работа</t>
  </si>
  <si>
    <t>всероссийская проверочная работа</t>
  </si>
  <si>
    <t>7а</t>
  </si>
  <si>
    <t>Алгебра</t>
  </si>
  <si>
    <t>Геометрия</t>
  </si>
  <si>
    <t>Обществознание</t>
  </si>
  <si>
    <t>Физика</t>
  </si>
  <si>
    <t>7Б</t>
  </si>
  <si>
    <t>7В</t>
  </si>
  <si>
    <t>7г</t>
  </si>
  <si>
    <t>7д</t>
  </si>
  <si>
    <t>6А</t>
  </si>
  <si>
    <t>6Б</t>
  </si>
  <si>
    <t>6В</t>
  </si>
  <si>
    <t>6Г</t>
  </si>
  <si>
    <t>6Д</t>
  </si>
  <si>
    <t>8А</t>
  </si>
  <si>
    <t>Химия</t>
  </si>
  <si>
    <t>Черчение</t>
  </si>
  <si>
    <t>8Б</t>
  </si>
  <si>
    <t>8В</t>
  </si>
  <si>
    <t>8Г</t>
  </si>
  <si>
    <t>8Д</t>
  </si>
  <si>
    <t>9А</t>
  </si>
  <si>
    <t>ДТ</t>
  </si>
  <si>
    <t>ИС</t>
  </si>
  <si>
    <t>9Б</t>
  </si>
  <si>
    <t>9В</t>
  </si>
  <si>
    <t>9Г</t>
  </si>
  <si>
    <t>9Д</t>
  </si>
  <si>
    <t>9Е</t>
  </si>
  <si>
    <t>итоговое собеседование</t>
  </si>
  <si>
    <t>диагностическое тестирование</t>
  </si>
  <si>
    <t>II полугодие</t>
  </si>
  <si>
    <t>10 А</t>
  </si>
  <si>
    <t>кол-во часов РП за ГОД</t>
  </si>
  <si>
    <t>Право (углуб)</t>
  </si>
  <si>
    <t>Экономика (углуб)</t>
  </si>
  <si>
    <t>Математика (база)</t>
  </si>
  <si>
    <t>Информатика (база)</t>
  </si>
  <si>
    <t>Физика (база)</t>
  </si>
  <si>
    <t>Химия (углуб)</t>
  </si>
  <si>
    <t>Биология (углуб)</t>
  </si>
  <si>
    <t>10 Б</t>
  </si>
  <si>
    <t>Математика (углуб)</t>
  </si>
  <si>
    <t>Физика(углуб)</t>
  </si>
  <si>
    <t>Химия (база)</t>
  </si>
  <si>
    <t>Биология (база)</t>
  </si>
  <si>
    <t xml:space="preserve">11 А </t>
  </si>
  <si>
    <t xml:space="preserve">Информатика </t>
  </si>
  <si>
    <t>КОНТРОЛЬНАЯ РАБОТА ПО БИОЛОГИИ И ХИМИИ (ДЛЯ ГРУПП С УГЛУБЛЕННЫМ ИЗУЧЕНИЕМ ДАННЫХ ПРЕДМЕТОВ)</t>
  </si>
  <si>
    <t>КОНТРОЛЬНАЯ РАБОТА ПО МАТЕМАТИКЕ И ФИЗИКЕ (ДЛЯ ГРУПП С УГЛУБЛЕННЫМ ИЗУЧЕНИЕМ ДАННЫХ ПРЕДМЕТОВ)</t>
  </si>
  <si>
    <t>КОНТРОЛЬНАЯ РАБОТА ПО ПРАВУ, ЭКОНОМИКЕ И ИСТОРИИ  (ДЛЯ ГРУПП С УГЛУБЛЕННЫМ ИЗУЧЕНИЕМ ДАННЫХ ПРЕДМЕТОВ)</t>
  </si>
  <si>
    <t xml:space="preserve">Диагностическое тестирование </t>
  </si>
  <si>
    <t xml:space="preserve"> комплексная работа по русскому языку и математике в 1-х классах</t>
  </si>
  <si>
    <t xml:space="preserve">Январь </t>
  </si>
  <si>
    <t>4 Е</t>
  </si>
  <si>
    <t>7Е  (ОВЗ)</t>
  </si>
  <si>
    <t>кол-во часов за 2 полугодие</t>
  </si>
  <si>
    <t>6Е(ОВЗ)</t>
  </si>
  <si>
    <t>3Ж (ОВЗ)</t>
  </si>
  <si>
    <t>4 Ж (ОВЗ)</t>
  </si>
  <si>
    <t>5Е (ОВЗ)</t>
  </si>
  <si>
    <t>КР -</t>
  </si>
  <si>
    <t>ВПР-</t>
  </si>
  <si>
    <t>8Ж (ОВЗ)</t>
  </si>
  <si>
    <t>РЕГИОНАЛЬНАЯ ДИАГНОСТИЧЕСКАЯ   РАБОТА  ПО ФИЗИКЕ И ХИМИИ  (ДЛЯ ГРУПП С УГЛУБЛЕННЫМ ИЗУЧЕНИЕМ ДАННЫХ ПРЕДМЕТОВ)</t>
  </si>
  <si>
    <t>История</t>
  </si>
  <si>
    <t xml:space="preserve">История </t>
  </si>
  <si>
    <t>Вероятность и статистика</t>
  </si>
  <si>
    <t>11 Б</t>
  </si>
  <si>
    <t>История (база)</t>
  </si>
  <si>
    <t>История  (база)</t>
  </si>
  <si>
    <t>История  (углуб)</t>
  </si>
  <si>
    <t>История (углуб)</t>
  </si>
  <si>
    <t>Алгебра и начала математического анализа (база)</t>
  </si>
  <si>
    <t>Физика (углуб)</t>
  </si>
  <si>
    <t>Алгебра и начала математического анализа (углуб)</t>
  </si>
  <si>
    <t>Информатика (углуб)</t>
  </si>
  <si>
    <t>Физика(база)</t>
  </si>
  <si>
    <t>Обществознание (углуб)</t>
  </si>
  <si>
    <t>Обществознание (база)</t>
  </si>
  <si>
    <t>Обществознаниен (углуб)</t>
  </si>
  <si>
    <t>Геометрия (юаза)</t>
  </si>
  <si>
    <t>Геометрия (углуб)</t>
  </si>
  <si>
    <t>всероссиская проверочная работа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</si>
</sst>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0"/>
    </font>
    <font>
      <sz val="11"/>
      <color indexed="8"/>
      <name val="Docs-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rgb="FF00FFFF"/>
      <name val="Calibri"/>
      <family val="0"/>
    </font>
    <font>
      <sz val="11"/>
      <color rgb="FF000000"/>
      <name val="Docs-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6" fillId="3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0" fillId="35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8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6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9" borderId="0" xfId="0" applyFont="1" applyFill="1" applyAlignment="1">
      <alignment horizontal="right"/>
    </xf>
    <xf numFmtId="0" fontId="0" fillId="0" borderId="15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40" borderId="10" xfId="0" applyFont="1" applyFill="1" applyBorder="1" applyAlignment="1">
      <alignment/>
    </xf>
    <xf numFmtId="0" fontId="36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27" fillId="35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17" xfId="0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172" fontId="0" fillId="33" borderId="11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 vertical="top"/>
    </xf>
    <xf numFmtId="0" fontId="0" fillId="35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2" borderId="10" xfId="0" applyFont="1" applyFill="1" applyBorder="1" applyAlignment="1">
      <alignment/>
    </xf>
    <xf numFmtId="0" fontId="0" fillId="0" borderId="22" xfId="0" applyFont="1" applyBorder="1" applyAlignment="1">
      <alignment/>
    </xf>
    <xf numFmtId="0" fontId="27" fillId="0" borderId="13" xfId="0" applyFont="1" applyBorder="1" applyAlignment="1">
      <alignment/>
    </xf>
    <xf numFmtId="0" fontId="0" fillId="42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5" borderId="2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42" borderId="15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42" borderId="15" xfId="0" applyFont="1" applyFill="1" applyBorder="1" applyAlignment="1">
      <alignment/>
    </xf>
    <xf numFmtId="0" fontId="0" fillId="44" borderId="15" xfId="0" applyFont="1" applyFill="1" applyBorder="1" applyAlignment="1">
      <alignment horizontal="center"/>
    </xf>
    <xf numFmtId="0" fontId="0" fillId="44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top"/>
    </xf>
    <xf numFmtId="0" fontId="0" fillId="38" borderId="0" xfId="0" applyFont="1" applyFill="1" applyBorder="1" applyAlignment="1">
      <alignment horizontal="center"/>
    </xf>
    <xf numFmtId="0" fontId="0" fillId="45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48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20" fillId="42" borderId="10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51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7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41" borderId="15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52" borderId="10" xfId="0" applyFont="1" applyFill="1" applyBorder="1" applyAlignment="1">
      <alignment/>
    </xf>
    <xf numFmtId="0" fontId="0" fillId="53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52" borderId="15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38" fillId="35" borderId="15" xfId="0" applyFont="1" applyFill="1" applyBorder="1" applyAlignment="1">
      <alignment/>
    </xf>
    <xf numFmtId="0" fontId="36" fillId="52" borderId="15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52" borderId="0" xfId="0" applyFont="1" applyFill="1" applyBorder="1" applyAlignment="1">
      <alignment/>
    </xf>
    <xf numFmtId="0" fontId="0" fillId="42" borderId="0" xfId="0" applyFont="1" applyFill="1" applyAlignment="1">
      <alignment horizontal="right"/>
    </xf>
    <xf numFmtId="0" fontId="0" fillId="39" borderId="0" xfId="0" applyFill="1" applyAlignment="1">
      <alignment horizontal="right"/>
    </xf>
    <xf numFmtId="0" fontId="0" fillId="41" borderId="1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left" vertical="top"/>
    </xf>
    <xf numFmtId="0" fontId="27" fillId="0" borderId="14" xfId="0" applyFont="1" applyBorder="1" applyAlignment="1">
      <alignment horizontal="right"/>
    </xf>
    <xf numFmtId="0" fontId="0" fillId="54" borderId="20" xfId="0" applyFont="1" applyFill="1" applyBorder="1" applyAlignment="1">
      <alignment horizontal="center"/>
    </xf>
    <xf numFmtId="0" fontId="0" fillId="54" borderId="2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34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35" borderId="40" xfId="0" applyFont="1" applyFill="1" applyBorder="1" applyAlignment="1">
      <alignment horizontal="center"/>
    </xf>
    <xf numFmtId="0" fontId="0" fillId="0" borderId="26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6" fillId="35" borderId="2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5" borderId="29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27" fillId="0" borderId="22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34" borderId="22" xfId="0" applyFont="1" applyFill="1" applyBorder="1" applyAlignment="1">
      <alignment horizontal="left" vertical="center"/>
    </xf>
    <xf numFmtId="0" fontId="27" fillId="0" borderId="14" xfId="0" applyFont="1" applyBorder="1" applyAlignment="1">
      <alignment/>
    </xf>
    <xf numFmtId="0" fontId="39" fillId="55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09"/>
  <sheetViews>
    <sheetView zoomScale="90" zoomScaleNormal="90" zoomScalePageLayoutView="0" workbookViewId="0" topLeftCell="A116">
      <selection activeCell="BF278" sqref="BF278"/>
    </sheetView>
  </sheetViews>
  <sheetFormatPr defaultColWidth="14.421875" defaultRowHeight="15" customHeight="1"/>
  <cols>
    <col min="1" max="4" width="8.00390625" style="0" customWidth="1"/>
    <col min="5" max="5" width="3.8515625" style="0" customWidth="1"/>
    <col min="6" max="6" width="3.7109375" style="0" customWidth="1"/>
    <col min="7" max="10" width="4.00390625" style="0" customWidth="1"/>
    <col min="11" max="11" width="3.57421875" style="0" customWidth="1"/>
    <col min="12" max="12" width="3.28125" style="0" customWidth="1"/>
    <col min="13" max="17" width="3.57421875" style="0" customWidth="1"/>
    <col min="18" max="18" width="3.421875" style="0" customWidth="1"/>
    <col min="19" max="19" width="3.7109375" style="0" customWidth="1"/>
    <col min="20" max="20" width="3.8515625" style="0" customWidth="1"/>
    <col min="21" max="22" width="3.7109375" style="0" customWidth="1"/>
    <col min="23" max="23" width="3.140625" style="0" customWidth="1"/>
    <col min="24" max="24" width="4.28125" style="0" customWidth="1"/>
    <col min="25" max="25" width="3.8515625" style="0" customWidth="1"/>
    <col min="26" max="27" width="4.00390625" style="0" customWidth="1"/>
    <col min="28" max="31" width="4.28125" style="0" customWidth="1"/>
    <col min="32" max="34" width="3.421875" style="0" customWidth="1"/>
    <col min="35" max="36" width="4.00390625" style="0" customWidth="1"/>
    <col min="37" max="37" width="4.00390625" style="81" customWidth="1"/>
    <col min="38" max="38" width="4.00390625" style="0" customWidth="1"/>
    <col min="39" max="39" width="3.421875" style="0" customWidth="1"/>
    <col min="40" max="42" width="3.7109375" style="0" customWidth="1"/>
    <col min="43" max="43" width="4.421875" style="0" customWidth="1"/>
    <col min="44" max="44" width="4.140625" style="0" customWidth="1"/>
    <col min="45" max="45" width="3.8515625" style="0" customWidth="1"/>
    <col min="46" max="48" width="3.7109375" style="0" customWidth="1"/>
    <col min="49" max="49" width="3.00390625" style="0" customWidth="1"/>
    <col min="50" max="53" width="3.7109375" style="0" customWidth="1"/>
    <col min="54" max="54" width="3.28125" style="0" customWidth="1"/>
    <col min="55" max="57" width="3.7109375" style="0" customWidth="1"/>
    <col min="58" max="58" width="3.140625" style="0" customWidth="1"/>
    <col min="59" max="59" width="3.28125" style="0" customWidth="1"/>
    <col min="60" max="60" width="4.00390625" style="0" customWidth="1"/>
    <col min="61" max="61" width="4.140625" style="0" customWidth="1"/>
    <col min="62" max="65" width="3.140625" style="0" customWidth="1"/>
    <col min="66" max="66" width="3.8515625" style="0" customWidth="1"/>
    <col min="67" max="67" width="4.00390625" style="0" customWidth="1"/>
    <col min="68" max="68" width="4.421875" style="0" customWidth="1"/>
    <col min="69" max="69" width="4.00390625" style="0" customWidth="1"/>
    <col min="70" max="70" width="4.57421875" style="0" customWidth="1"/>
    <col min="71" max="71" width="4.28125" style="0" customWidth="1"/>
    <col min="72" max="74" width="4.28125" style="81" customWidth="1"/>
    <col min="75" max="75" width="4.28125" style="0" customWidth="1"/>
    <col min="76" max="76" width="3.421875" style="0" customWidth="1"/>
    <col min="77" max="78" width="3.7109375" style="0" customWidth="1"/>
    <col min="79" max="80" width="4.00390625" style="0" customWidth="1"/>
    <col min="81" max="81" width="3.8515625" style="0" customWidth="1"/>
    <col min="82" max="82" width="4.28125" style="0" customWidth="1"/>
    <col min="83" max="83" width="3.7109375" style="0" customWidth="1"/>
    <col min="84" max="87" width="4.00390625" style="0" customWidth="1"/>
    <col min="88" max="90" width="4.421875" style="0" customWidth="1"/>
    <col min="91" max="91" width="4.140625" style="0" customWidth="1"/>
    <col min="92" max="92" width="9.8515625" style="0" customWidth="1"/>
    <col min="93" max="93" width="8.00390625" style="0" customWidth="1"/>
    <col min="94" max="94" width="9.8515625" style="0" customWidth="1"/>
    <col min="95" max="95" width="6.28125" style="0" customWidth="1"/>
    <col min="96" max="102" width="8.00390625" style="0" customWidth="1"/>
  </cols>
  <sheetData>
    <row r="1" spans="1:94" ht="15">
      <c r="A1" s="1"/>
      <c r="B1" s="194" t="s">
        <v>0</v>
      </c>
      <c r="C1" s="183"/>
      <c r="D1" s="184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200" t="s">
        <v>2</v>
      </c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2"/>
      <c r="CO1" s="2"/>
      <c r="CP1" s="2"/>
    </row>
    <row r="2" spans="1:102" ht="15">
      <c r="A2" s="3" t="s">
        <v>3</v>
      </c>
      <c r="B2" s="195"/>
      <c r="C2" s="196"/>
      <c r="D2" s="197"/>
      <c r="E2" s="188" t="s">
        <v>117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  <c r="S2" s="182" t="s">
        <v>5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182" t="s">
        <v>6</v>
      </c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2" t="s">
        <v>7</v>
      </c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4"/>
      <c r="BX2" s="182" t="s">
        <v>8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78"/>
      <c r="CO2" s="102"/>
      <c r="CP2" s="102"/>
      <c r="CQ2" s="108"/>
      <c r="CR2" s="108"/>
      <c r="CS2" s="108"/>
      <c r="CT2" s="108"/>
      <c r="CU2" s="108"/>
      <c r="CV2" s="108"/>
      <c r="CW2" s="108"/>
      <c r="CX2" s="108"/>
    </row>
    <row r="3" spans="1:94" ht="15">
      <c r="A3" s="1"/>
      <c r="B3" s="198"/>
      <c r="C3" s="187"/>
      <c r="D3" s="199"/>
      <c r="E3" s="4">
        <v>12</v>
      </c>
      <c r="F3" s="4">
        <v>15</v>
      </c>
      <c r="G3" s="4">
        <v>16</v>
      </c>
      <c r="H3" s="4">
        <v>17</v>
      </c>
      <c r="I3" s="4">
        <v>18</v>
      </c>
      <c r="J3" s="4">
        <v>19</v>
      </c>
      <c r="K3" s="4">
        <v>22</v>
      </c>
      <c r="L3" s="4">
        <v>23</v>
      </c>
      <c r="M3" s="4">
        <v>24</v>
      </c>
      <c r="N3" s="4">
        <v>25</v>
      </c>
      <c r="O3" s="4">
        <v>26</v>
      </c>
      <c r="P3" s="4">
        <v>29</v>
      </c>
      <c r="Q3" s="4">
        <v>30</v>
      </c>
      <c r="R3" s="4">
        <v>31</v>
      </c>
      <c r="S3" s="4">
        <v>1</v>
      </c>
      <c r="T3" s="4">
        <v>2</v>
      </c>
      <c r="U3" s="4">
        <v>5</v>
      </c>
      <c r="V3" s="4">
        <v>6</v>
      </c>
      <c r="W3" s="4">
        <v>7</v>
      </c>
      <c r="X3" s="4">
        <v>8</v>
      </c>
      <c r="Y3" s="4">
        <v>9</v>
      </c>
      <c r="Z3" s="4">
        <v>12</v>
      </c>
      <c r="AA3" s="4">
        <v>13</v>
      </c>
      <c r="AB3" s="4">
        <v>14</v>
      </c>
      <c r="AC3" s="4">
        <v>15</v>
      </c>
      <c r="AD3" s="4">
        <v>16</v>
      </c>
      <c r="AE3" s="4">
        <v>19</v>
      </c>
      <c r="AF3" s="4">
        <v>20</v>
      </c>
      <c r="AG3" s="4">
        <v>21</v>
      </c>
      <c r="AH3" s="4">
        <v>22</v>
      </c>
      <c r="AI3" s="4">
        <v>26</v>
      </c>
      <c r="AJ3" s="4">
        <v>27</v>
      </c>
      <c r="AK3" s="7">
        <v>28</v>
      </c>
      <c r="AL3" s="4">
        <v>29</v>
      </c>
      <c r="AM3" s="4">
        <v>1</v>
      </c>
      <c r="AN3" s="4">
        <v>4</v>
      </c>
      <c r="AO3" s="4">
        <v>5</v>
      </c>
      <c r="AP3" s="4">
        <v>6</v>
      </c>
      <c r="AQ3" s="4">
        <v>7</v>
      </c>
      <c r="AR3" s="4">
        <v>11</v>
      </c>
      <c r="AS3" s="4">
        <v>12</v>
      </c>
      <c r="AT3" s="4">
        <v>13</v>
      </c>
      <c r="AU3" s="4">
        <v>14</v>
      </c>
      <c r="AV3" s="4">
        <v>15</v>
      </c>
      <c r="AW3" s="4">
        <v>18</v>
      </c>
      <c r="AX3" s="5">
        <v>19</v>
      </c>
      <c r="AY3" s="4">
        <v>20</v>
      </c>
      <c r="AZ3" s="4">
        <v>21</v>
      </c>
      <c r="BA3" s="4">
        <v>22</v>
      </c>
      <c r="BB3" s="4">
        <v>1</v>
      </c>
      <c r="BC3" s="4">
        <v>2</v>
      </c>
      <c r="BD3" s="4">
        <v>3</v>
      </c>
      <c r="BE3" s="4">
        <v>4</v>
      </c>
      <c r="BF3" s="4">
        <v>5</v>
      </c>
      <c r="BG3" s="4">
        <v>8</v>
      </c>
      <c r="BH3" s="4">
        <v>9</v>
      </c>
      <c r="BI3" s="4">
        <v>10</v>
      </c>
      <c r="BJ3" s="4">
        <v>11</v>
      </c>
      <c r="BK3" s="4">
        <v>12</v>
      </c>
      <c r="BL3" s="4">
        <v>15</v>
      </c>
      <c r="BM3" s="4">
        <v>16</v>
      </c>
      <c r="BN3" s="4">
        <v>17</v>
      </c>
      <c r="BO3" s="4">
        <v>18</v>
      </c>
      <c r="BP3" s="4">
        <v>19</v>
      </c>
      <c r="BQ3" s="4">
        <v>22</v>
      </c>
      <c r="BR3" s="4">
        <v>23</v>
      </c>
      <c r="BS3" s="4">
        <v>24</v>
      </c>
      <c r="BT3" s="7">
        <v>25</v>
      </c>
      <c r="BU3" s="7">
        <v>26</v>
      </c>
      <c r="BV3" s="7">
        <v>29</v>
      </c>
      <c r="BW3" s="4">
        <v>30</v>
      </c>
      <c r="BX3" s="4">
        <v>2</v>
      </c>
      <c r="BY3" s="4">
        <v>3</v>
      </c>
      <c r="BZ3" s="4">
        <v>6</v>
      </c>
      <c r="CA3" s="4">
        <v>7</v>
      </c>
      <c r="CB3" s="4">
        <v>8</v>
      </c>
      <c r="CC3" s="4">
        <v>10</v>
      </c>
      <c r="CD3" s="4">
        <v>13</v>
      </c>
      <c r="CE3" s="4">
        <v>14</v>
      </c>
      <c r="CF3" s="4">
        <v>15</v>
      </c>
      <c r="CG3" s="4">
        <v>16</v>
      </c>
      <c r="CH3" s="4">
        <v>17</v>
      </c>
      <c r="CI3" s="4">
        <v>20</v>
      </c>
      <c r="CJ3" s="4">
        <v>21</v>
      </c>
      <c r="CK3" s="4">
        <v>22</v>
      </c>
      <c r="CL3" s="4">
        <v>23</v>
      </c>
      <c r="CM3" s="4">
        <v>24</v>
      </c>
      <c r="CN3" s="31" t="s">
        <v>9</v>
      </c>
      <c r="CO3" s="31" t="s">
        <v>10</v>
      </c>
      <c r="CP3" s="31" t="s">
        <v>11</v>
      </c>
    </row>
    <row r="4" spans="1:94" ht="15">
      <c r="A4" s="1" t="s">
        <v>12</v>
      </c>
      <c r="B4" s="192" t="s">
        <v>13</v>
      </c>
      <c r="C4" s="183"/>
      <c r="D4" s="18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67" t="s">
        <v>32</v>
      </c>
      <c r="CF4" s="7"/>
      <c r="CG4" s="7"/>
      <c r="CH4" s="178"/>
      <c r="CI4" s="7"/>
      <c r="CJ4" s="7"/>
      <c r="CK4" s="7"/>
      <c r="CL4" s="7"/>
      <c r="CM4" s="7"/>
      <c r="CN4" s="8">
        <v>85</v>
      </c>
      <c r="CO4" s="8">
        <f aca="true" t="shared" si="0" ref="CO4:CO11">COUNTA(E4:CM4)</f>
        <v>1</v>
      </c>
      <c r="CP4" s="34">
        <f aca="true" t="shared" si="1" ref="CP4:CP11">CO4/CN4*100</f>
        <v>1.1764705882352942</v>
      </c>
    </row>
    <row r="5" spans="1:94" ht="15">
      <c r="A5" s="1"/>
      <c r="B5" s="192" t="s">
        <v>15</v>
      </c>
      <c r="C5" s="183"/>
      <c r="D5" s="18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8">
        <v>68</v>
      </c>
      <c r="CO5" s="8">
        <f t="shared" si="0"/>
        <v>0</v>
      </c>
      <c r="CP5" s="34">
        <f t="shared" si="1"/>
        <v>0</v>
      </c>
    </row>
    <row r="6" spans="1:94" ht="15">
      <c r="A6" s="1"/>
      <c r="B6" s="192" t="s">
        <v>16</v>
      </c>
      <c r="C6" s="183"/>
      <c r="D6" s="18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67" t="s">
        <v>32</v>
      </c>
      <c r="CF6" s="4"/>
      <c r="CG6" s="7"/>
      <c r="CH6" s="178"/>
      <c r="CI6" s="7"/>
      <c r="CJ6" s="7"/>
      <c r="CK6" s="7"/>
      <c r="CL6" s="7"/>
      <c r="CM6" s="7"/>
      <c r="CN6" s="8">
        <v>85</v>
      </c>
      <c r="CO6" s="8">
        <f t="shared" si="0"/>
        <v>1</v>
      </c>
      <c r="CP6" s="34">
        <f t="shared" si="1"/>
        <v>1.1764705882352942</v>
      </c>
    </row>
    <row r="7" spans="1:94" ht="15">
      <c r="A7" s="1"/>
      <c r="B7" s="192" t="s">
        <v>17</v>
      </c>
      <c r="C7" s="183"/>
      <c r="D7" s="18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8">
        <v>34</v>
      </c>
      <c r="CO7" s="8">
        <f t="shared" si="0"/>
        <v>0</v>
      </c>
      <c r="CP7" s="34">
        <f t="shared" si="1"/>
        <v>0</v>
      </c>
    </row>
    <row r="8" spans="1:94" ht="15">
      <c r="A8" s="1"/>
      <c r="B8" s="192" t="s">
        <v>18</v>
      </c>
      <c r="C8" s="183"/>
      <c r="D8" s="18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9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8">
        <v>17</v>
      </c>
      <c r="CO8" s="8">
        <f t="shared" si="0"/>
        <v>0</v>
      </c>
      <c r="CP8" s="34">
        <f t="shared" si="1"/>
        <v>0</v>
      </c>
    </row>
    <row r="9" spans="1:94" ht="15">
      <c r="A9" s="1"/>
      <c r="B9" s="192" t="s">
        <v>19</v>
      </c>
      <c r="C9" s="183"/>
      <c r="D9" s="18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8">
        <v>17</v>
      </c>
      <c r="CO9" s="8">
        <f t="shared" si="0"/>
        <v>0</v>
      </c>
      <c r="CP9" s="34">
        <f t="shared" si="1"/>
        <v>0</v>
      </c>
    </row>
    <row r="10" spans="1:94" ht="15">
      <c r="A10" s="1"/>
      <c r="B10" s="192" t="s">
        <v>20</v>
      </c>
      <c r="C10" s="183"/>
      <c r="D10" s="18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8">
        <v>34</v>
      </c>
      <c r="CO10" s="8">
        <f t="shared" si="0"/>
        <v>0</v>
      </c>
      <c r="CP10" s="34">
        <f t="shared" si="1"/>
        <v>0</v>
      </c>
    </row>
    <row r="11" spans="1:94" ht="15">
      <c r="A11" s="1"/>
      <c r="B11" s="193" t="s">
        <v>21</v>
      </c>
      <c r="C11" s="183"/>
      <c r="D11" s="18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8">
        <v>17</v>
      </c>
      <c r="CO11" s="8">
        <f t="shared" si="0"/>
        <v>0</v>
      </c>
      <c r="CP11" s="34">
        <f t="shared" si="1"/>
        <v>0</v>
      </c>
    </row>
    <row r="12" spans="1:102" ht="15">
      <c r="A12" s="10"/>
      <c r="B12" s="191" t="s">
        <v>22</v>
      </c>
      <c r="C12" s="183"/>
      <c r="D12" s="18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3">
        <f>SUM(CO4:CO11)</f>
        <v>2</v>
      </c>
      <c r="CP12" s="103"/>
      <c r="CQ12" s="14"/>
      <c r="CR12" s="14"/>
      <c r="CS12" s="14"/>
      <c r="CT12" s="14"/>
      <c r="CU12" s="14"/>
      <c r="CV12" s="14"/>
      <c r="CW12" s="14"/>
      <c r="CX12" s="14"/>
    </row>
    <row r="13" spans="1:102" ht="15">
      <c r="A13" s="1" t="s">
        <v>23</v>
      </c>
      <c r="B13" s="194" t="s">
        <v>0</v>
      </c>
      <c r="C13" s="183"/>
      <c r="D13" s="184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200" t="s">
        <v>2</v>
      </c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2"/>
      <c r="CO13" s="2"/>
      <c r="CP13" s="77"/>
      <c r="CQ13" s="89"/>
      <c r="CR13" s="89"/>
      <c r="CS13" s="89"/>
      <c r="CT13" s="89"/>
      <c r="CU13" s="89"/>
      <c r="CV13" s="89"/>
      <c r="CW13" s="89"/>
      <c r="CX13" s="89"/>
    </row>
    <row r="14" spans="1:102" ht="15">
      <c r="A14" s="3" t="s">
        <v>24</v>
      </c>
      <c r="B14" s="195"/>
      <c r="C14" s="196"/>
      <c r="D14" s="197"/>
      <c r="E14" s="188" t="s">
        <v>117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82" t="s">
        <v>5</v>
      </c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6"/>
      <c r="AM14" s="182" t="s">
        <v>6</v>
      </c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2" t="s">
        <v>7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4"/>
      <c r="BX14" s="182" t="s">
        <v>8</v>
      </c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78"/>
      <c r="CO14" s="95"/>
      <c r="CP14" s="102"/>
      <c r="CQ14" s="108"/>
      <c r="CR14" s="108"/>
      <c r="CS14" s="108"/>
      <c r="CT14" s="108"/>
      <c r="CU14" s="108"/>
      <c r="CV14" s="108"/>
      <c r="CW14" s="108"/>
      <c r="CX14" s="108"/>
    </row>
    <row r="15" spans="1:102" ht="15">
      <c r="A15" s="1"/>
      <c r="B15" s="198"/>
      <c r="C15" s="187"/>
      <c r="D15" s="199"/>
      <c r="E15" s="7">
        <v>12</v>
      </c>
      <c r="F15" s="7">
        <v>15</v>
      </c>
      <c r="G15" s="7">
        <v>16</v>
      </c>
      <c r="H15" s="7">
        <v>17</v>
      </c>
      <c r="I15" s="7">
        <v>18</v>
      </c>
      <c r="J15" s="7">
        <v>19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7">
        <v>29</v>
      </c>
      <c r="Q15" s="7">
        <v>30</v>
      </c>
      <c r="R15" s="7">
        <v>31</v>
      </c>
      <c r="S15" s="7">
        <v>1</v>
      </c>
      <c r="T15" s="7">
        <v>2</v>
      </c>
      <c r="U15" s="7">
        <v>5</v>
      </c>
      <c r="V15" s="7">
        <v>6</v>
      </c>
      <c r="W15" s="7">
        <v>7</v>
      </c>
      <c r="X15" s="7">
        <v>8</v>
      </c>
      <c r="Y15" s="7">
        <v>9</v>
      </c>
      <c r="Z15" s="7">
        <v>12</v>
      </c>
      <c r="AA15" s="7">
        <v>13</v>
      </c>
      <c r="AB15" s="7">
        <v>14</v>
      </c>
      <c r="AC15" s="7">
        <v>15</v>
      </c>
      <c r="AD15" s="7">
        <v>16</v>
      </c>
      <c r="AE15" s="7">
        <v>19</v>
      </c>
      <c r="AF15" s="7">
        <v>20</v>
      </c>
      <c r="AG15" s="7">
        <v>21</v>
      </c>
      <c r="AH15" s="7">
        <v>22</v>
      </c>
      <c r="AI15" s="7">
        <v>26</v>
      </c>
      <c r="AJ15" s="7">
        <v>27</v>
      </c>
      <c r="AK15" s="7">
        <v>28</v>
      </c>
      <c r="AL15" s="7">
        <v>29</v>
      </c>
      <c r="AM15" s="4">
        <v>1</v>
      </c>
      <c r="AN15" s="4">
        <v>2</v>
      </c>
      <c r="AO15" s="4">
        <v>3</v>
      </c>
      <c r="AP15" s="4">
        <v>6</v>
      </c>
      <c r="AQ15" s="4">
        <v>7</v>
      </c>
      <c r="AR15" s="4">
        <v>9</v>
      </c>
      <c r="AS15" s="4">
        <v>10</v>
      </c>
      <c r="AT15" s="4">
        <v>13</v>
      </c>
      <c r="AU15" s="4">
        <v>14</v>
      </c>
      <c r="AV15" s="4">
        <v>15</v>
      </c>
      <c r="AW15" s="4">
        <v>16</v>
      </c>
      <c r="AX15" s="5">
        <v>17</v>
      </c>
      <c r="AY15" s="4">
        <v>20</v>
      </c>
      <c r="AZ15" s="4">
        <v>21</v>
      </c>
      <c r="BA15" s="4">
        <v>22</v>
      </c>
      <c r="BB15" s="7">
        <v>1</v>
      </c>
      <c r="BC15" s="7">
        <v>2</v>
      </c>
      <c r="BD15" s="7">
        <v>3</v>
      </c>
      <c r="BE15" s="7">
        <v>4</v>
      </c>
      <c r="BF15" s="7">
        <v>5</v>
      </c>
      <c r="BG15" s="7">
        <v>8</v>
      </c>
      <c r="BH15" s="7">
        <v>9</v>
      </c>
      <c r="BI15" s="7">
        <v>10</v>
      </c>
      <c r="BJ15" s="7">
        <v>11</v>
      </c>
      <c r="BK15" s="7">
        <v>12</v>
      </c>
      <c r="BL15" s="7">
        <v>15</v>
      </c>
      <c r="BM15" s="7">
        <v>16</v>
      </c>
      <c r="BN15" s="7">
        <v>17</v>
      </c>
      <c r="BO15" s="7">
        <v>18</v>
      </c>
      <c r="BP15" s="7">
        <v>19</v>
      </c>
      <c r="BQ15" s="7">
        <v>22</v>
      </c>
      <c r="BR15" s="7">
        <v>23</v>
      </c>
      <c r="BS15" s="7">
        <v>24</v>
      </c>
      <c r="BT15" s="7">
        <v>25</v>
      </c>
      <c r="BU15" s="7">
        <v>26</v>
      </c>
      <c r="BV15" s="7">
        <v>29</v>
      </c>
      <c r="BW15" s="7">
        <v>30</v>
      </c>
      <c r="BX15" s="7">
        <v>2</v>
      </c>
      <c r="BY15" s="7">
        <v>3</v>
      </c>
      <c r="BZ15" s="7">
        <v>6</v>
      </c>
      <c r="CA15" s="7">
        <v>7</v>
      </c>
      <c r="CB15" s="7">
        <v>8</v>
      </c>
      <c r="CC15" s="7">
        <v>10</v>
      </c>
      <c r="CD15" s="7">
        <v>13</v>
      </c>
      <c r="CE15" s="7">
        <v>14</v>
      </c>
      <c r="CF15" s="7">
        <v>15</v>
      </c>
      <c r="CG15" s="7">
        <v>16</v>
      </c>
      <c r="CH15" s="7">
        <v>17</v>
      </c>
      <c r="CI15" s="7">
        <v>20</v>
      </c>
      <c r="CJ15" s="7">
        <v>21</v>
      </c>
      <c r="CK15" s="7">
        <v>22</v>
      </c>
      <c r="CL15" s="7">
        <v>23</v>
      </c>
      <c r="CM15" s="7">
        <v>24</v>
      </c>
      <c r="CN15" s="31" t="s">
        <v>9</v>
      </c>
      <c r="CO15" s="69" t="s">
        <v>10</v>
      </c>
      <c r="CP15" s="77" t="s">
        <v>11</v>
      </c>
      <c r="CQ15" s="108"/>
      <c r="CR15" s="108"/>
      <c r="CS15" s="108"/>
      <c r="CT15" s="108"/>
      <c r="CU15" s="108"/>
      <c r="CV15" s="108"/>
      <c r="CW15" s="108"/>
      <c r="CX15" s="108"/>
    </row>
    <row r="16" spans="1:102" ht="15">
      <c r="A16" s="1" t="s">
        <v>12</v>
      </c>
      <c r="B16" s="192" t="s">
        <v>13</v>
      </c>
      <c r="C16" s="183"/>
      <c r="D16" s="18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67" t="s">
        <v>32</v>
      </c>
      <c r="CF16" s="7"/>
      <c r="CG16" s="7"/>
      <c r="CH16" s="178"/>
      <c r="CI16" s="7"/>
      <c r="CJ16" s="7"/>
      <c r="CK16" s="7"/>
      <c r="CL16" s="7"/>
      <c r="CM16" s="7"/>
      <c r="CN16" s="18">
        <v>85</v>
      </c>
      <c r="CO16" s="70">
        <f aca="true" t="shared" si="2" ref="CO16:CO23">COUNTA(E16:CM16)</f>
        <v>1</v>
      </c>
      <c r="CP16" s="75">
        <f aca="true" t="shared" si="3" ref="CP16:CP23">CO16/CN16*100</f>
        <v>1.1764705882352942</v>
      </c>
      <c r="CQ16" s="89"/>
      <c r="CR16" s="89"/>
      <c r="CS16" s="89"/>
      <c r="CT16" s="89"/>
      <c r="CU16" s="89"/>
      <c r="CV16" s="89"/>
      <c r="CW16" s="89"/>
      <c r="CX16" s="89"/>
    </row>
    <row r="17" spans="1:94" ht="15">
      <c r="A17" s="1"/>
      <c r="B17" s="192" t="s">
        <v>15</v>
      </c>
      <c r="C17" s="183"/>
      <c r="D17" s="18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18">
        <v>68</v>
      </c>
      <c r="CO17" s="8">
        <f t="shared" si="2"/>
        <v>0</v>
      </c>
      <c r="CP17" s="110">
        <f t="shared" si="3"/>
        <v>0</v>
      </c>
    </row>
    <row r="18" spans="1:94" ht="15">
      <c r="A18" s="1"/>
      <c r="B18" s="192" t="s">
        <v>16</v>
      </c>
      <c r="C18" s="183"/>
      <c r="D18" s="18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67" t="s">
        <v>32</v>
      </c>
      <c r="CF18" s="7"/>
      <c r="CG18" s="7"/>
      <c r="CH18" s="178"/>
      <c r="CI18" s="7"/>
      <c r="CJ18" s="7"/>
      <c r="CK18" s="7"/>
      <c r="CL18" s="7"/>
      <c r="CM18" s="7"/>
      <c r="CN18" s="18">
        <v>85</v>
      </c>
      <c r="CO18" s="8">
        <f t="shared" si="2"/>
        <v>1</v>
      </c>
      <c r="CP18" s="34">
        <f t="shared" si="3"/>
        <v>1.1764705882352942</v>
      </c>
    </row>
    <row r="19" spans="1:94" ht="15">
      <c r="A19" s="1"/>
      <c r="B19" s="192" t="s">
        <v>17</v>
      </c>
      <c r="C19" s="183"/>
      <c r="D19" s="18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18">
        <v>34</v>
      </c>
      <c r="CO19" s="8">
        <f t="shared" si="2"/>
        <v>0</v>
      </c>
      <c r="CP19" s="34">
        <f t="shared" si="3"/>
        <v>0</v>
      </c>
    </row>
    <row r="20" spans="1:94" ht="15">
      <c r="A20" s="1"/>
      <c r="B20" s="192" t="s">
        <v>18</v>
      </c>
      <c r="C20" s="183"/>
      <c r="D20" s="18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18">
        <v>17</v>
      </c>
      <c r="CO20" s="8">
        <f t="shared" si="2"/>
        <v>0</v>
      </c>
      <c r="CP20" s="34">
        <f t="shared" si="3"/>
        <v>0</v>
      </c>
    </row>
    <row r="21" spans="1:94" ht="15.75" customHeight="1">
      <c r="A21" s="1"/>
      <c r="B21" s="192" t="s">
        <v>19</v>
      </c>
      <c r="C21" s="183"/>
      <c r="D21" s="18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18">
        <v>17</v>
      </c>
      <c r="CO21" s="8">
        <f t="shared" si="2"/>
        <v>0</v>
      </c>
      <c r="CP21" s="34">
        <f t="shared" si="3"/>
        <v>0</v>
      </c>
    </row>
    <row r="22" spans="1:94" ht="15.75" customHeight="1">
      <c r="A22" s="1"/>
      <c r="B22" s="192" t="s">
        <v>20</v>
      </c>
      <c r="C22" s="183"/>
      <c r="D22" s="18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18">
        <v>34</v>
      </c>
      <c r="CO22" s="8">
        <f t="shared" si="2"/>
        <v>0</v>
      </c>
      <c r="CP22" s="34">
        <f t="shared" si="3"/>
        <v>0</v>
      </c>
    </row>
    <row r="23" spans="1:94" ht="15.75" customHeight="1">
      <c r="A23" s="1"/>
      <c r="B23" s="193" t="s">
        <v>21</v>
      </c>
      <c r="C23" s="183"/>
      <c r="D23" s="18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18">
        <v>17</v>
      </c>
      <c r="CO23" s="8">
        <f t="shared" si="2"/>
        <v>0</v>
      </c>
      <c r="CP23" s="34">
        <f t="shared" si="3"/>
        <v>0</v>
      </c>
    </row>
    <row r="24" spans="1:102" ht="15.75" customHeight="1">
      <c r="A24" s="10"/>
      <c r="B24" s="191" t="s">
        <v>22</v>
      </c>
      <c r="C24" s="183"/>
      <c r="D24" s="18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12</v>
      </c>
      <c r="S24" s="10" t="s">
        <v>12</v>
      </c>
      <c r="T24" s="10"/>
      <c r="U24" s="10"/>
      <c r="V24" s="10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2"/>
      <c r="CO24" s="13">
        <f>SUM(CO16:CO23)</f>
        <v>2</v>
      </c>
      <c r="CP24" s="103"/>
      <c r="CQ24" s="14"/>
      <c r="CR24" s="14"/>
      <c r="CS24" s="14"/>
      <c r="CT24" s="14"/>
      <c r="CU24" s="14"/>
      <c r="CV24" s="14"/>
      <c r="CW24" s="14"/>
      <c r="CX24" s="14"/>
    </row>
    <row r="25" spans="1:102" ht="15.75" customHeight="1">
      <c r="A25" s="1" t="s">
        <v>25</v>
      </c>
      <c r="B25" s="194" t="s">
        <v>0</v>
      </c>
      <c r="C25" s="183"/>
      <c r="D25" s="184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200" t="s">
        <v>2</v>
      </c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2"/>
      <c r="CO25" s="2"/>
      <c r="CP25" s="77"/>
      <c r="CQ25" s="89"/>
      <c r="CR25" s="89"/>
      <c r="CS25" s="89"/>
      <c r="CT25" s="89"/>
      <c r="CU25" s="89"/>
      <c r="CV25" s="89"/>
      <c r="CW25" s="89"/>
      <c r="CX25" s="89"/>
    </row>
    <row r="26" spans="1:102" ht="15.75" customHeight="1">
      <c r="A26" s="3" t="s">
        <v>26</v>
      </c>
      <c r="B26" s="195"/>
      <c r="C26" s="196"/>
      <c r="D26" s="197"/>
      <c r="E26" s="188" t="s">
        <v>117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82" t="s">
        <v>5</v>
      </c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6"/>
      <c r="AM26" s="182" t="s">
        <v>6</v>
      </c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2" t="s">
        <v>7</v>
      </c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4"/>
      <c r="BX26" s="182" t="s">
        <v>8</v>
      </c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78"/>
      <c r="CO26" s="95"/>
      <c r="CP26" s="102"/>
      <c r="CQ26" s="108"/>
      <c r="CR26" s="108"/>
      <c r="CS26" s="108"/>
      <c r="CT26" s="108"/>
      <c r="CU26" s="108"/>
      <c r="CV26" s="108"/>
      <c r="CW26" s="108"/>
      <c r="CX26" s="108"/>
    </row>
    <row r="27" spans="1:102" ht="15.75" customHeight="1">
      <c r="A27" s="1"/>
      <c r="B27" s="198"/>
      <c r="C27" s="187"/>
      <c r="D27" s="199"/>
      <c r="E27" s="7">
        <v>12</v>
      </c>
      <c r="F27" s="7">
        <v>15</v>
      </c>
      <c r="G27" s="7">
        <v>16</v>
      </c>
      <c r="H27" s="7">
        <v>17</v>
      </c>
      <c r="I27" s="7">
        <v>18</v>
      </c>
      <c r="J27" s="7">
        <v>19</v>
      </c>
      <c r="K27" s="7">
        <v>22</v>
      </c>
      <c r="L27" s="7">
        <v>23</v>
      </c>
      <c r="M27" s="7">
        <v>24</v>
      </c>
      <c r="N27" s="7">
        <v>25</v>
      </c>
      <c r="O27" s="7">
        <v>26</v>
      </c>
      <c r="P27" s="7">
        <v>29</v>
      </c>
      <c r="Q27" s="7">
        <v>30</v>
      </c>
      <c r="R27" s="7">
        <v>31</v>
      </c>
      <c r="S27" s="7">
        <v>1</v>
      </c>
      <c r="T27" s="7">
        <v>2</v>
      </c>
      <c r="U27" s="7">
        <v>5</v>
      </c>
      <c r="V27" s="7">
        <v>6</v>
      </c>
      <c r="W27" s="7">
        <v>7</v>
      </c>
      <c r="X27" s="7">
        <v>8</v>
      </c>
      <c r="Y27" s="7">
        <v>9</v>
      </c>
      <c r="Z27" s="7">
        <v>12</v>
      </c>
      <c r="AA27" s="7">
        <v>13</v>
      </c>
      <c r="AB27" s="7">
        <v>14</v>
      </c>
      <c r="AC27" s="7">
        <v>15</v>
      </c>
      <c r="AD27" s="7">
        <v>16</v>
      </c>
      <c r="AE27" s="7">
        <v>19</v>
      </c>
      <c r="AF27" s="7">
        <v>20</v>
      </c>
      <c r="AG27" s="7">
        <v>21</v>
      </c>
      <c r="AH27" s="7">
        <v>22</v>
      </c>
      <c r="AI27" s="7">
        <v>26</v>
      </c>
      <c r="AJ27" s="7">
        <v>27</v>
      </c>
      <c r="AK27" s="7">
        <v>28</v>
      </c>
      <c r="AL27" s="7">
        <v>29</v>
      </c>
      <c r="AM27" s="4">
        <v>1</v>
      </c>
      <c r="AN27" s="4">
        <v>2</v>
      </c>
      <c r="AO27" s="4">
        <v>3</v>
      </c>
      <c r="AP27" s="4">
        <v>6</v>
      </c>
      <c r="AQ27" s="4">
        <v>7</v>
      </c>
      <c r="AR27" s="4">
        <v>9</v>
      </c>
      <c r="AS27" s="4">
        <v>10</v>
      </c>
      <c r="AT27" s="4">
        <v>13</v>
      </c>
      <c r="AU27" s="4">
        <v>14</v>
      </c>
      <c r="AV27" s="4">
        <v>15</v>
      </c>
      <c r="AW27" s="4">
        <v>16</v>
      </c>
      <c r="AX27" s="5">
        <v>17</v>
      </c>
      <c r="AY27" s="4">
        <v>20</v>
      </c>
      <c r="AZ27" s="4">
        <v>21</v>
      </c>
      <c r="BA27" s="4">
        <v>22</v>
      </c>
      <c r="BB27" s="7">
        <v>1</v>
      </c>
      <c r="BC27" s="7">
        <v>2</v>
      </c>
      <c r="BD27" s="7">
        <v>3</v>
      </c>
      <c r="BE27" s="7">
        <v>4</v>
      </c>
      <c r="BF27" s="7">
        <v>5</v>
      </c>
      <c r="BG27" s="7">
        <v>8</v>
      </c>
      <c r="BH27" s="7">
        <v>9</v>
      </c>
      <c r="BI27" s="7">
        <v>10</v>
      </c>
      <c r="BJ27" s="7">
        <v>11</v>
      </c>
      <c r="BK27" s="7">
        <v>12</v>
      </c>
      <c r="BL27" s="7">
        <v>15</v>
      </c>
      <c r="BM27" s="7">
        <v>16</v>
      </c>
      <c r="BN27" s="7">
        <v>17</v>
      </c>
      <c r="BO27" s="7">
        <v>18</v>
      </c>
      <c r="BP27" s="7">
        <v>19</v>
      </c>
      <c r="BQ27" s="7">
        <v>22</v>
      </c>
      <c r="BR27" s="7">
        <v>23</v>
      </c>
      <c r="BS27" s="7">
        <v>24</v>
      </c>
      <c r="BT27" s="7">
        <v>25</v>
      </c>
      <c r="BU27" s="7">
        <v>26</v>
      </c>
      <c r="BV27" s="7">
        <v>29</v>
      </c>
      <c r="BW27" s="7">
        <v>30</v>
      </c>
      <c r="BX27" s="7">
        <v>2</v>
      </c>
      <c r="BY27" s="7">
        <v>3</v>
      </c>
      <c r="BZ27" s="7">
        <v>6</v>
      </c>
      <c r="CA27" s="7">
        <v>7</v>
      </c>
      <c r="CB27" s="7">
        <v>8</v>
      </c>
      <c r="CC27" s="7">
        <v>10</v>
      </c>
      <c r="CD27" s="7">
        <v>13</v>
      </c>
      <c r="CE27" s="7">
        <v>14</v>
      </c>
      <c r="CF27" s="7">
        <v>15</v>
      </c>
      <c r="CG27" s="7">
        <v>16</v>
      </c>
      <c r="CH27" s="7">
        <v>17</v>
      </c>
      <c r="CI27" s="7">
        <v>20</v>
      </c>
      <c r="CJ27" s="7">
        <v>21</v>
      </c>
      <c r="CK27" s="7">
        <v>22</v>
      </c>
      <c r="CL27" s="7">
        <v>23</v>
      </c>
      <c r="CM27" s="7">
        <v>24</v>
      </c>
      <c r="CN27" s="31" t="s">
        <v>9</v>
      </c>
      <c r="CO27" s="69" t="s">
        <v>10</v>
      </c>
      <c r="CP27" s="77" t="s">
        <v>11</v>
      </c>
      <c r="CQ27" s="89"/>
      <c r="CR27" s="89"/>
      <c r="CS27" s="89"/>
      <c r="CT27" s="89"/>
      <c r="CU27" s="89"/>
      <c r="CV27" s="89"/>
      <c r="CW27" s="89"/>
      <c r="CX27" s="89"/>
    </row>
    <row r="28" spans="1:102" ht="15.75" customHeight="1">
      <c r="A28" s="1" t="s">
        <v>12</v>
      </c>
      <c r="B28" s="192" t="s">
        <v>13</v>
      </c>
      <c r="C28" s="183"/>
      <c r="D28" s="18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3"/>
      <c r="BU28" s="23"/>
      <c r="BV28" s="23"/>
      <c r="BW28" s="1"/>
      <c r="BX28" s="7"/>
      <c r="BY28" s="1"/>
      <c r="BZ28" s="1"/>
      <c r="CA28" s="7"/>
      <c r="CB28" s="7"/>
      <c r="CC28" s="7"/>
      <c r="CD28" s="7"/>
      <c r="CE28" s="67" t="s">
        <v>32</v>
      </c>
      <c r="CF28" s="7"/>
      <c r="CG28" s="7"/>
      <c r="CH28" s="178"/>
      <c r="CI28" s="7"/>
      <c r="CJ28" s="7"/>
      <c r="CK28" s="7"/>
      <c r="CL28" s="7"/>
      <c r="CM28" s="7"/>
      <c r="CN28" s="18">
        <v>85</v>
      </c>
      <c r="CO28" s="70">
        <f aca="true" t="shared" si="4" ref="CO28:CO35">COUNTA(E28:CM28)</f>
        <v>1</v>
      </c>
      <c r="CP28" s="75">
        <f aca="true" t="shared" si="5" ref="CP28:CP35">CO28/CN28*100</f>
        <v>1.1764705882352942</v>
      </c>
      <c r="CQ28" s="89"/>
      <c r="CR28" s="89"/>
      <c r="CS28" s="89"/>
      <c r="CT28" s="89"/>
      <c r="CU28" s="89"/>
      <c r="CV28" s="89"/>
      <c r="CW28" s="89"/>
      <c r="CX28" s="89"/>
    </row>
    <row r="29" spans="1:102" ht="15.75" customHeight="1">
      <c r="A29" s="1"/>
      <c r="B29" s="192" t="s">
        <v>15</v>
      </c>
      <c r="C29" s="183"/>
      <c r="D29" s="18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7"/>
      <c r="BT29" s="7"/>
      <c r="BU29" s="7"/>
      <c r="BV29" s="7"/>
      <c r="BW29" s="7"/>
      <c r="BX29" s="1"/>
      <c r="BY29" s="1"/>
      <c r="BZ29" s="1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18">
        <v>68</v>
      </c>
      <c r="CO29" s="70">
        <f t="shared" si="4"/>
        <v>0</v>
      </c>
      <c r="CP29" s="75">
        <f t="shared" si="5"/>
        <v>0</v>
      </c>
      <c r="CQ29" s="89"/>
      <c r="CR29" s="89"/>
      <c r="CS29" s="89"/>
      <c r="CT29" s="89"/>
      <c r="CU29" s="89"/>
      <c r="CV29" s="89"/>
      <c r="CW29" s="89"/>
      <c r="CX29" s="89"/>
    </row>
    <row r="30" spans="1:94" ht="15.75" customHeight="1">
      <c r="A30" s="1"/>
      <c r="B30" s="192" t="s">
        <v>16</v>
      </c>
      <c r="C30" s="183"/>
      <c r="D30" s="18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7"/>
      <c r="BR30" s="7"/>
      <c r="BS30" s="1"/>
      <c r="BT30" s="23"/>
      <c r="BU30" s="23"/>
      <c r="BV30" s="23"/>
      <c r="BW30" s="1"/>
      <c r="BX30" s="1"/>
      <c r="BY30" s="1"/>
      <c r="BZ30" s="1"/>
      <c r="CA30" s="7"/>
      <c r="CB30" s="7"/>
      <c r="CC30" s="7"/>
      <c r="CD30" s="7"/>
      <c r="CE30" s="67" t="s">
        <v>32</v>
      </c>
      <c r="CF30" s="7"/>
      <c r="CG30" s="7"/>
      <c r="CH30" s="178"/>
      <c r="CI30" s="7"/>
      <c r="CJ30" s="7"/>
      <c r="CK30" s="7"/>
      <c r="CL30" s="7"/>
      <c r="CM30" s="7"/>
      <c r="CN30" s="18">
        <v>85</v>
      </c>
      <c r="CO30" s="8">
        <f t="shared" si="4"/>
        <v>1</v>
      </c>
      <c r="CP30" s="110">
        <f t="shared" si="5"/>
        <v>1.1764705882352942</v>
      </c>
    </row>
    <row r="31" spans="1:94" ht="15.75" customHeight="1">
      <c r="A31" s="1"/>
      <c r="B31" s="192" t="s">
        <v>17</v>
      </c>
      <c r="C31" s="183"/>
      <c r="D31" s="18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7"/>
      <c r="BT31" s="7"/>
      <c r="BU31" s="7"/>
      <c r="BV31" s="7"/>
      <c r="BW31" s="7"/>
      <c r="BX31" s="1"/>
      <c r="BY31" s="1"/>
      <c r="BZ31" s="1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18">
        <v>34</v>
      </c>
      <c r="CO31" s="8">
        <f t="shared" si="4"/>
        <v>0</v>
      </c>
      <c r="CP31" s="34">
        <f t="shared" si="5"/>
        <v>0</v>
      </c>
    </row>
    <row r="32" spans="1:94" ht="15.75" customHeight="1">
      <c r="A32" s="1"/>
      <c r="B32" s="192" t="s">
        <v>18</v>
      </c>
      <c r="C32" s="183"/>
      <c r="D32" s="18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23"/>
      <c r="BU32" s="23"/>
      <c r="BV32" s="23"/>
      <c r="BW32" s="1"/>
      <c r="BX32" s="1"/>
      <c r="BY32" s="7"/>
      <c r="BZ32" s="1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18">
        <v>17</v>
      </c>
      <c r="CO32" s="8">
        <f t="shared" si="4"/>
        <v>0</v>
      </c>
      <c r="CP32" s="34">
        <f t="shared" si="5"/>
        <v>0</v>
      </c>
    </row>
    <row r="33" spans="1:94" ht="15.75" customHeight="1">
      <c r="A33" s="1"/>
      <c r="B33" s="192" t="s">
        <v>19</v>
      </c>
      <c r="C33" s="183"/>
      <c r="D33" s="18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7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7"/>
      <c r="BT33" s="7"/>
      <c r="BU33" s="7"/>
      <c r="BV33" s="7"/>
      <c r="BW33" s="7"/>
      <c r="BX33" s="1"/>
      <c r="BY33" s="1"/>
      <c r="BZ33" s="1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18">
        <v>17</v>
      </c>
      <c r="CO33" s="8">
        <f t="shared" si="4"/>
        <v>0</v>
      </c>
      <c r="CP33" s="34">
        <f t="shared" si="5"/>
        <v>0</v>
      </c>
    </row>
    <row r="34" spans="1:94" ht="15.75" customHeight="1">
      <c r="A34" s="1"/>
      <c r="B34" s="192" t="s">
        <v>20</v>
      </c>
      <c r="C34" s="183"/>
      <c r="D34" s="18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7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23"/>
      <c r="BU34" s="23"/>
      <c r="BV34" s="23"/>
      <c r="BW34" s="1"/>
      <c r="BX34" s="1"/>
      <c r="BY34" s="1"/>
      <c r="BZ34" s="1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18">
        <v>34</v>
      </c>
      <c r="CO34" s="8">
        <f t="shared" si="4"/>
        <v>0</v>
      </c>
      <c r="CP34" s="34">
        <f t="shared" si="5"/>
        <v>0</v>
      </c>
    </row>
    <row r="35" spans="1:94" ht="15.75" customHeight="1">
      <c r="A35" s="1"/>
      <c r="B35" s="193" t="s">
        <v>21</v>
      </c>
      <c r="C35" s="183"/>
      <c r="D35" s="18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7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3"/>
      <c r="BU35" s="23"/>
      <c r="BV35" s="23"/>
      <c r="BW35" s="1"/>
      <c r="BX35" s="1"/>
      <c r="BY35" s="1"/>
      <c r="BZ35" s="1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18">
        <v>17</v>
      </c>
      <c r="CO35" s="8">
        <f t="shared" si="4"/>
        <v>0</v>
      </c>
      <c r="CP35" s="112">
        <f t="shared" si="5"/>
        <v>0</v>
      </c>
    </row>
    <row r="36" spans="1:102" ht="15.75" customHeight="1">
      <c r="A36" s="10"/>
      <c r="B36" s="191" t="s">
        <v>22</v>
      </c>
      <c r="C36" s="183"/>
      <c r="D36" s="18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2"/>
      <c r="CO36" s="156">
        <f>SUM(CO28:CO35)</f>
        <v>2</v>
      </c>
      <c r="CP36" s="113"/>
      <c r="CQ36" s="14"/>
      <c r="CR36" s="14"/>
      <c r="CS36" s="14"/>
      <c r="CT36" s="14"/>
      <c r="CU36" s="14"/>
      <c r="CV36" s="14"/>
      <c r="CW36" s="14"/>
      <c r="CX36" s="14"/>
    </row>
    <row r="37" spans="1:102" ht="15.75" customHeight="1">
      <c r="A37" s="1" t="s">
        <v>25</v>
      </c>
      <c r="B37" s="194" t="s">
        <v>0</v>
      </c>
      <c r="C37" s="183"/>
      <c r="D37" s="184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200" t="s">
        <v>2</v>
      </c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2"/>
      <c r="CO37" s="2"/>
      <c r="CP37" s="77"/>
      <c r="CQ37" s="89"/>
      <c r="CR37" s="89"/>
      <c r="CS37" s="89"/>
      <c r="CT37" s="89"/>
      <c r="CU37" s="89"/>
      <c r="CV37" s="89"/>
      <c r="CW37" s="89"/>
      <c r="CX37" s="89"/>
    </row>
    <row r="38" spans="1:102" ht="15.75" customHeight="1">
      <c r="A38" s="3" t="s">
        <v>27</v>
      </c>
      <c r="B38" s="195"/>
      <c r="C38" s="196"/>
      <c r="D38" s="197"/>
      <c r="E38" s="188" t="s">
        <v>117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82" t="s">
        <v>5</v>
      </c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6"/>
      <c r="AM38" s="182" t="s">
        <v>6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2" t="s">
        <v>7</v>
      </c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4"/>
      <c r="BX38" s="182" t="s">
        <v>8</v>
      </c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78"/>
      <c r="CO38" s="95"/>
      <c r="CP38" s="102"/>
      <c r="CQ38" s="108"/>
      <c r="CR38" s="108"/>
      <c r="CS38" s="108"/>
      <c r="CT38" s="108"/>
      <c r="CU38" s="108"/>
      <c r="CV38" s="108"/>
      <c r="CW38" s="108"/>
      <c r="CX38" s="108"/>
    </row>
    <row r="39" spans="1:102" ht="15.75" customHeight="1">
      <c r="A39" s="1"/>
      <c r="B39" s="198"/>
      <c r="C39" s="187"/>
      <c r="D39" s="199"/>
      <c r="E39" s="7">
        <v>12</v>
      </c>
      <c r="F39" s="7">
        <v>15</v>
      </c>
      <c r="G39" s="7">
        <v>16</v>
      </c>
      <c r="H39" s="7">
        <v>17</v>
      </c>
      <c r="I39" s="7">
        <v>18</v>
      </c>
      <c r="J39" s="7">
        <v>19</v>
      </c>
      <c r="K39" s="7">
        <v>22</v>
      </c>
      <c r="L39" s="7">
        <v>23</v>
      </c>
      <c r="M39" s="7">
        <v>24</v>
      </c>
      <c r="N39" s="7">
        <v>25</v>
      </c>
      <c r="O39" s="7">
        <v>26</v>
      </c>
      <c r="P39" s="7">
        <v>29</v>
      </c>
      <c r="Q39" s="7">
        <v>30</v>
      </c>
      <c r="R39" s="7">
        <v>31</v>
      </c>
      <c r="S39" s="7">
        <v>1</v>
      </c>
      <c r="T39" s="7">
        <v>2</v>
      </c>
      <c r="U39" s="7">
        <v>5</v>
      </c>
      <c r="V39" s="7">
        <v>6</v>
      </c>
      <c r="W39" s="7">
        <v>7</v>
      </c>
      <c r="X39" s="7">
        <v>8</v>
      </c>
      <c r="Y39" s="7">
        <v>9</v>
      </c>
      <c r="Z39" s="7">
        <v>12</v>
      </c>
      <c r="AA39" s="7">
        <v>13</v>
      </c>
      <c r="AB39" s="7">
        <v>14</v>
      </c>
      <c r="AC39" s="7">
        <v>15</v>
      </c>
      <c r="AD39" s="7">
        <v>16</v>
      </c>
      <c r="AE39" s="7">
        <v>19</v>
      </c>
      <c r="AF39" s="7">
        <v>20</v>
      </c>
      <c r="AG39" s="7">
        <v>21</v>
      </c>
      <c r="AH39" s="7">
        <v>22</v>
      </c>
      <c r="AI39" s="7">
        <v>26</v>
      </c>
      <c r="AJ39" s="7">
        <v>27</v>
      </c>
      <c r="AK39" s="7">
        <v>28</v>
      </c>
      <c r="AL39" s="7">
        <v>29</v>
      </c>
      <c r="AM39" s="4">
        <v>1</v>
      </c>
      <c r="AN39" s="4">
        <v>2</v>
      </c>
      <c r="AO39" s="4">
        <v>3</v>
      </c>
      <c r="AP39" s="4">
        <v>6</v>
      </c>
      <c r="AQ39" s="4">
        <v>7</v>
      </c>
      <c r="AR39" s="4">
        <v>9</v>
      </c>
      <c r="AS39" s="4">
        <v>10</v>
      </c>
      <c r="AT39" s="4">
        <v>13</v>
      </c>
      <c r="AU39" s="4">
        <v>14</v>
      </c>
      <c r="AV39" s="4">
        <v>15</v>
      </c>
      <c r="AW39" s="4">
        <v>16</v>
      </c>
      <c r="AX39" s="5">
        <v>17</v>
      </c>
      <c r="AY39" s="4">
        <v>20</v>
      </c>
      <c r="AZ39" s="4">
        <v>21</v>
      </c>
      <c r="BA39" s="4">
        <v>22</v>
      </c>
      <c r="BB39" s="7">
        <v>1</v>
      </c>
      <c r="BC39" s="7">
        <v>2</v>
      </c>
      <c r="BD39" s="7">
        <v>3</v>
      </c>
      <c r="BE39" s="7">
        <v>4</v>
      </c>
      <c r="BF39" s="7">
        <v>5</v>
      </c>
      <c r="BG39" s="7">
        <v>8</v>
      </c>
      <c r="BH39" s="7">
        <v>9</v>
      </c>
      <c r="BI39" s="7">
        <v>10</v>
      </c>
      <c r="BJ39" s="7">
        <v>11</v>
      </c>
      <c r="BK39" s="7">
        <v>12</v>
      </c>
      <c r="BL39" s="7">
        <v>15</v>
      </c>
      <c r="BM39" s="7">
        <v>16</v>
      </c>
      <c r="BN39" s="7">
        <v>17</v>
      </c>
      <c r="BO39" s="7">
        <v>18</v>
      </c>
      <c r="BP39" s="7">
        <v>19</v>
      </c>
      <c r="BQ39" s="7">
        <v>22</v>
      </c>
      <c r="BR39" s="7">
        <v>23</v>
      </c>
      <c r="BS39" s="7">
        <v>24</v>
      </c>
      <c r="BT39" s="7">
        <v>25</v>
      </c>
      <c r="BU39" s="7">
        <v>26</v>
      </c>
      <c r="BV39" s="7">
        <v>29</v>
      </c>
      <c r="BW39" s="7">
        <v>30</v>
      </c>
      <c r="BX39" s="7">
        <v>2</v>
      </c>
      <c r="BY39" s="7">
        <v>3</v>
      </c>
      <c r="BZ39" s="7">
        <v>6</v>
      </c>
      <c r="CA39" s="7">
        <v>7</v>
      </c>
      <c r="CB39" s="7">
        <v>8</v>
      </c>
      <c r="CC39" s="7">
        <v>10</v>
      </c>
      <c r="CD39" s="7">
        <v>13</v>
      </c>
      <c r="CE39" s="7">
        <v>14</v>
      </c>
      <c r="CF39" s="7">
        <v>15</v>
      </c>
      <c r="CG39" s="7">
        <v>16</v>
      </c>
      <c r="CH39" s="7">
        <v>17</v>
      </c>
      <c r="CI39" s="7">
        <v>20</v>
      </c>
      <c r="CJ39" s="7">
        <v>21</v>
      </c>
      <c r="CK39" s="7">
        <v>22</v>
      </c>
      <c r="CL39" s="7">
        <v>23</v>
      </c>
      <c r="CM39" s="7">
        <v>24</v>
      </c>
      <c r="CN39" s="31" t="s">
        <v>9</v>
      </c>
      <c r="CO39" s="69" t="s">
        <v>10</v>
      </c>
      <c r="CP39" s="77" t="s">
        <v>11</v>
      </c>
      <c r="CQ39" s="89"/>
      <c r="CR39" s="89"/>
      <c r="CS39" s="89"/>
      <c r="CT39" s="89"/>
      <c r="CU39" s="89"/>
      <c r="CV39" s="89"/>
      <c r="CW39" s="89"/>
      <c r="CX39" s="89"/>
    </row>
    <row r="40" spans="1:102" ht="15.75" customHeight="1">
      <c r="A40" s="1" t="s">
        <v>12</v>
      </c>
      <c r="B40" s="192" t="s">
        <v>13</v>
      </c>
      <c r="C40" s="183"/>
      <c r="D40" s="18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67" t="s">
        <v>32</v>
      </c>
      <c r="CF40" s="15"/>
      <c r="CG40" s="15"/>
      <c r="CH40" s="178"/>
      <c r="CI40" s="15"/>
      <c r="CJ40" s="15"/>
      <c r="CK40" s="9"/>
      <c r="CL40" s="9"/>
      <c r="CM40" s="9"/>
      <c r="CN40" s="18">
        <v>85</v>
      </c>
      <c r="CO40" s="70">
        <f aca="true" t="shared" si="6" ref="CO40:CO47">COUNTA(E40:CM40)</f>
        <v>1</v>
      </c>
      <c r="CP40" s="75">
        <f aca="true" t="shared" si="7" ref="CP40:CP47">CO40/CN40*100</f>
        <v>1.1764705882352942</v>
      </c>
      <c r="CQ40" s="89"/>
      <c r="CR40" s="89"/>
      <c r="CS40" s="89"/>
      <c r="CT40" s="89"/>
      <c r="CU40" s="89"/>
      <c r="CV40" s="89"/>
      <c r="CW40" s="89"/>
      <c r="CX40" s="89"/>
    </row>
    <row r="41" spans="1:102" ht="15.75" customHeight="1">
      <c r="A41" s="1"/>
      <c r="B41" s="192" t="s">
        <v>15</v>
      </c>
      <c r="C41" s="183"/>
      <c r="D41" s="18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7"/>
      <c r="CF41" s="15"/>
      <c r="CG41" s="15"/>
      <c r="CH41" s="16"/>
      <c r="CI41" s="15"/>
      <c r="CJ41" s="15"/>
      <c r="CK41" s="9"/>
      <c r="CL41" s="9"/>
      <c r="CM41" s="9"/>
      <c r="CN41" s="18">
        <v>68</v>
      </c>
      <c r="CO41" s="70">
        <f t="shared" si="6"/>
        <v>0</v>
      </c>
      <c r="CP41" s="75">
        <f t="shared" si="7"/>
        <v>0</v>
      </c>
      <c r="CQ41" s="89"/>
      <c r="CR41" s="89"/>
      <c r="CS41" s="89"/>
      <c r="CT41" s="89"/>
      <c r="CU41" s="89"/>
      <c r="CV41" s="89"/>
      <c r="CW41" s="89"/>
      <c r="CX41" s="89"/>
    </row>
    <row r="42" spans="1:94" ht="15.75" customHeight="1">
      <c r="A42" s="1"/>
      <c r="B42" s="192" t="s">
        <v>16</v>
      </c>
      <c r="C42" s="183"/>
      <c r="D42" s="18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67" t="s">
        <v>32</v>
      </c>
      <c r="CF42" s="15"/>
      <c r="CG42" s="15"/>
      <c r="CH42" s="178"/>
      <c r="CI42" s="15"/>
      <c r="CJ42" s="15"/>
      <c r="CK42" s="9"/>
      <c r="CL42" s="9"/>
      <c r="CM42" s="9"/>
      <c r="CN42" s="18">
        <v>85</v>
      </c>
      <c r="CO42" s="18">
        <f t="shared" si="6"/>
        <v>1</v>
      </c>
      <c r="CP42" s="110">
        <f t="shared" si="7"/>
        <v>1.1764705882352942</v>
      </c>
    </row>
    <row r="43" spans="1:94" ht="15.75" customHeight="1">
      <c r="A43" s="1"/>
      <c r="B43" s="192" t="s">
        <v>17</v>
      </c>
      <c r="C43" s="183"/>
      <c r="D43" s="18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15"/>
      <c r="CG43" s="15"/>
      <c r="CH43" s="15"/>
      <c r="CI43" s="15"/>
      <c r="CJ43" s="15"/>
      <c r="CK43" s="9"/>
      <c r="CL43" s="9"/>
      <c r="CM43" s="9"/>
      <c r="CN43" s="18">
        <v>34</v>
      </c>
      <c r="CO43" s="18">
        <f t="shared" si="6"/>
        <v>0</v>
      </c>
      <c r="CP43" s="34">
        <f t="shared" si="7"/>
        <v>0</v>
      </c>
    </row>
    <row r="44" spans="1:94" ht="15.75" customHeight="1">
      <c r="A44" s="1"/>
      <c r="B44" s="192" t="s">
        <v>18</v>
      </c>
      <c r="C44" s="183"/>
      <c r="D44" s="18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8">
        <v>17</v>
      </c>
      <c r="CO44" s="18">
        <f t="shared" si="6"/>
        <v>0</v>
      </c>
      <c r="CP44" s="34">
        <f t="shared" si="7"/>
        <v>0</v>
      </c>
    </row>
    <row r="45" spans="1:94" ht="15.75" customHeight="1">
      <c r="A45" s="1"/>
      <c r="B45" s="192" t="s">
        <v>19</v>
      </c>
      <c r="C45" s="183"/>
      <c r="D45" s="18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8">
        <v>17</v>
      </c>
      <c r="CO45" s="18">
        <f t="shared" si="6"/>
        <v>0</v>
      </c>
      <c r="CP45" s="34">
        <f t="shared" si="7"/>
        <v>0</v>
      </c>
    </row>
    <row r="46" spans="1:94" ht="15.75" customHeight="1">
      <c r="A46" s="1"/>
      <c r="B46" s="192" t="s">
        <v>20</v>
      </c>
      <c r="C46" s="183"/>
      <c r="D46" s="18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8">
        <v>34</v>
      </c>
      <c r="CO46" s="18">
        <f t="shared" si="6"/>
        <v>0</v>
      </c>
      <c r="CP46" s="34">
        <f t="shared" si="7"/>
        <v>0</v>
      </c>
    </row>
    <row r="47" spans="1:94" ht="15.75" customHeight="1">
      <c r="A47" s="1"/>
      <c r="B47" s="193" t="s">
        <v>21</v>
      </c>
      <c r="C47" s="183"/>
      <c r="D47" s="18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8">
        <v>17</v>
      </c>
      <c r="CO47" s="18">
        <f t="shared" si="6"/>
        <v>0</v>
      </c>
      <c r="CP47" s="34">
        <f t="shared" si="7"/>
        <v>0</v>
      </c>
    </row>
    <row r="48" spans="1:102" ht="15.75" customHeight="1">
      <c r="A48" s="10"/>
      <c r="B48" s="191" t="s">
        <v>22</v>
      </c>
      <c r="C48" s="183"/>
      <c r="D48" s="18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 t="s">
        <v>12</v>
      </c>
      <c r="S48" s="10" t="s">
        <v>12</v>
      </c>
      <c r="T48" s="10"/>
      <c r="U48" s="10"/>
      <c r="V48" s="10"/>
      <c r="W48" s="10"/>
      <c r="X48" s="10"/>
      <c r="Y48" s="10"/>
      <c r="Z48" s="10" t="s">
        <v>12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2"/>
      <c r="CO48" s="12">
        <f>SUM(CO40:CO47)</f>
        <v>2</v>
      </c>
      <c r="CP48" s="103"/>
      <c r="CQ48" s="14"/>
      <c r="CR48" s="14"/>
      <c r="CS48" s="14"/>
      <c r="CT48" s="14"/>
      <c r="CU48" s="14"/>
      <c r="CV48" s="14"/>
      <c r="CW48" s="14"/>
      <c r="CX48" s="14"/>
    </row>
    <row r="49" spans="1:102" ht="15.75" customHeight="1">
      <c r="A49" s="1" t="s">
        <v>23</v>
      </c>
      <c r="B49" s="194" t="s">
        <v>0</v>
      </c>
      <c r="C49" s="183"/>
      <c r="D49" s="184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200" t="s">
        <v>2</v>
      </c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2"/>
      <c r="CO49" s="2"/>
      <c r="CP49" s="77"/>
      <c r="CQ49" s="89"/>
      <c r="CR49" s="89"/>
      <c r="CS49" s="89"/>
      <c r="CT49" s="89"/>
      <c r="CU49" s="89"/>
      <c r="CV49" s="89"/>
      <c r="CW49" s="89"/>
      <c r="CX49" s="89"/>
    </row>
    <row r="50" spans="1:102" ht="15.75" customHeight="1">
      <c r="A50" s="3" t="s">
        <v>28</v>
      </c>
      <c r="B50" s="195"/>
      <c r="C50" s="196"/>
      <c r="D50" s="197"/>
      <c r="E50" s="188" t="s">
        <v>117</v>
      </c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  <c r="S50" s="182" t="s">
        <v>5</v>
      </c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6"/>
      <c r="AM50" s="182" t="s">
        <v>6</v>
      </c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2" t="s">
        <v>7</v>
      </c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4"/>
      <c r="BX50" s="182" t="s">
        <v>8</v>
      </c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78"/>
      <c r="CO50" s="95"/>
      <c r="CP50" s="102"/>
      <c r="CQ50" s="108"/>
      <c r="CR50" s="108"/>
      <c r="CS50" s="108"/>
      <c r="CT50" s="108"/>
      <c r="CU50" s="108"/>
      <c r="CV50" s="108"/>
      <c r="CW50" s="108"/>
      <c r="CX50" s="108"/>
    </row>
    <row r="51" spans="1:102" ht="15.75" customHeight="1">
      <c r="A51" s="1"/>
      <c r="B51" s="198"/>
      <c r="C51" s="187"/>
      <c r="D51" s="199"/>
      <c r="E51" s="7">
        <v>12</v>
      </c>
      <c r="F51" s="7">
        <v>15</v>
      </c>
      <c r="G51" s="7">
        <v>16</v>
      </c>
      <c r="H51" s="7">
        <v>17</v>
      </c>
      <c r="I51" s="7">
        <v>18</v>
      </c>
      <c r="J51" s="7">
        <v>19</v>
      </c>
      <c r="K51" s="7">
        <v>22</v>
      </c>
      <c r="L51" s="7">
        <v>23</v>
      </c>
      <c r="M51" s="7">
        <v>24</v>
      </c>
      <c r="N51" s="7">
        <v>25</v>
      </c>
      <c r="O51" s="7">
        <v>26</v>
      </c>
      <c r="P51" s="7">
        <v>29</v>
      </c>
      <c r="Q51" s="7">
        <v>30</v>
      </c>
      <c r="R51" s="7">
        <v>31</v>
      </c>
      <c r="S51" s="7">
        <v>1</v>
      </c>
      <c r="T51" s="7">
        <v>2</v>
      </c>
      <c r="U51" s="7">
        <v>5</v>
      </c>
      <c r="V51" s="7">
        <v>6</v>
      </c>
      <c r="W51" s="7">
        <v>7</v>
      </c>
      <c r="X51" s="7">
        <v>8</v>
      </c>
      <c r="Y51" s="7">
        <v>9</v>
      </c>
      <c r="Z51" s="7">
        <v>12</v>
      </c>
      <c r="AA51" s="7">
        <v>13</v>
      </c>
      <c r="AB51" s="7">
        <v>14</v>
      </c>
      <c r="AC51" s="7">
        <v>15</v>
      </c>
      <c r="AD51" s="7">
        <v>16</v>
      </c>
      <c r="AE51" s="7">
        <v>19</v>
      </c>
      <c r="AF51" s="7">
        <v>20</v>
      </c>
      <c r="AG51" s="7">
        <v>21</v>
      </c>
      <c r="AH51" s="7">
        <v>22</v>
      </c>
      <c r="AI51" s="7">
        <v>26</v>
      </c>
      <c r="AJ51" s="7">
        <v>27</v>
      </c>
      <c r="AK51" s="7">
        <v>28</v>
      </c>
      <c r="AL51" s="7">
        <v>29</v>
      </c>
      <c r="AM51" s="4">
        <v>1</v>
      </c>
      <c r="AN51" s="4">
        <v>2</v>
      </c>
      <c r="AO51" s="4">
        <v>3</v>
      </c>
      <c r="AP51" s="4">
        <v>6</v>
      </c>
      <c r="AQ51" s="4">
        <v>7</v>
      </c>
      <c r="AR51" s="4">
        <v>9</v>
      </c>
      <c r="AS51" s="4">
        <v>10</v>
      </c>
      <c r="AT51" s="4">
        <v>13</v>
      </c>
      <c r="AU51" s="4">
        <v>14</v>
      </c>
      <c r="AV51" s="4">
        <v>15</v>
      </c>
      <c r="AW51" s="4">
        <v>16</v>
      </c>
      <c r="AX51" s="5">
        <v>17</v>
      </c>
      <c r="AY51" s="4">
        <v>20</v>
      </c>
      <c r="AZ51" s="4">
        <v>21</v>
      </c>
      <c r="BA51" s="4">
        <v>22</v>
      </c>
      <c r="BB51" s="7">
        <v>1</v>
      </c>
      <c r="BC51" s="7">
        <v>2</v>
      </c>
      <c r="BD51" s="7">
        <v>3</v>
      </c>
      <c r="BE51" s="7">
        <v>4</v>
      </c>
      <c r="BF51" s="7">
        <v>5</v>
      </c>
      <c r="BG51" s="7">
        <v>8</v>
      </c>
      <c r="BH51" s="7">
        <v>9</v>
      </c>
      <c r="BI51" s="7">
        <v>10</v>
      </c>
      <c r="BJ51" s="7">
        <v>11</v>
      </c>
      <c r="BK51" s="7">
        <v>12</v>
      </c>
      <c r="BL51" s="7">
        <v>15</v>
      </c>
      <c r="BM51" s="7">
        <v>16</v>
      </c>
      <c r="BN51" s="7">
        <v>17</v>
      </c>
      <c r="BO51" s="7">
        <v>18</v>
      </c>
      <c r="BP51" s="7">
        <v>19</v>
      </c>
      <c r="BQ51" s="7">
        <v>22</v>
      </c>
      <c r="BR51" s="7">
        <v>23</v>
      </c>
      <c r="BS51" s="7">
        <v>24</v>
      </c>
      <c r="BT51" s="7">
        <v>25</v>
      </c>
      <c r="BU51" s="7">
        <v>26</v>
      </c>
      <c r="BV51" s="7">
        <v>29</v>
      </c>
      <c r="BW51" s="7">
        <v>30</v>
      </c>
      <c r="BX51" s="7">
        <v>2</v>
      </c>
      <c r="BY51" s="7">
        <v>3</v>
      </c>
      <c r="BZ51" s="7">
        <v>6</v>
      </c>
      <c r="CA51" s="7">
        <v>7</v>
      </c>
      <c r="CB51" s="7">
        <v>8</v>
      </c>
      <c r="CC51" s="7">
        <v>10</v>
      </c>
      <c r="CD51" s="7">
        <v>13</v>
      </c>
      <c r="CE51" s="7">
        <v>14</v>
      </c>
      <c r="CF51" s="7">
        <v>15</v>
      </c>
      <c r="CG51" s="7">
        <v>16</v>
      </c>
      <c r="CH51" s="7">
        <v>17</v>
      </c>
      <c r="CI51" s="7">
        <v>20</v>
      </c>
      <c r="CJ51" s="7">
        <v>21</v>
      </c>
      <c r="CK51" s="7">
        <v>22</v>
      </c>
      <c r="CL51" s="7">
        <v>23</v>
      </c>
      <c r="CM51" s="7">
        <v>24</v>
      </c>
      <c r="CN51" s="31" t="s">
        <v>9</v>
      </c>
      <c r="CO51" s="69" t="s">
        <v>10</v>
      </c>
      <c r="CP51" s="77" t="s">
        <v>11</v>
      </c>
      <c r="CQ51" s="89"/>
      <c r="CR51" s="89"/>
      <c r="CS51" s="89"/>
      <c r="CT51" s="89"/>
      <c r="CU51" s="89"/>
      <c r="CV51" s="89"/>
      <c r="CW51" s="89"/>
      <c r="CX51" s="89"/>
    </row>
    <row r="52" spans="1:102" ht="15.75" customHeight="1">
      <c r="A52" s="1" t="s">
        <v>12</v>
      </c>
      <c r="B52" s="192" t="s">
        <v>13</v>
      </c>
      <c r="C52" s="183"/>
      <c r="D52" s="18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179" t="s">
        <v>32</v>
      </c>
      <c r="CF52" s="9"/>
      <c r="CG52" s="15"/>
      <c r="CH52" s="178"/>
      <c r="CI52" s="15"/>
      <c r="CJ52" s="15"/>
      <c r="CK52" s="9"/>
      <c r="CL52" s="9"/>
      <c r="CM52" s="9"/>
      <c r="CN52" s="18">
        <v>85</v>
      </c>
      <c r="CO52" s="70">
        <f aca="true" t="shared" si="8" ref="CO52:CO59">COUNTA(E52:CM52)</f>
        <v>1</v>
      </c>
      <c r="CP52" s="75">
        <f aca="true" t="shared" si="9" ref="CP52:CP59">CO52/CN52*100</f>
        <v>1.1764705882352942</v>
      </c>
      <c r="CQ52" s="89"/>
      <c r="CR52" s="89"/>
      <c r="CS52" s="89"/>
      <c r="CT52" s="89"/>
      <c r="CU52" s="89"/>
      <c r="CV52" s="89"/>
      <c r="CW52" s="89"/>
      <c r="CX52" s="89"/>
    </row>
    <row r="53" spans="1:94" ht="15.75" customHeight="1">
      <c r="A53" s="1"/>
      <c r="B53" s="192" t="s">
        <v>15</v>
      </c>
      <c r="C53" s="183"/>
      <c r="D53" s="18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7"/>
      <c r="CF53" s="9"/>
      <c r="CG53" s="15"/>
      <c r="CH53" s="16"/>
      <c r="CI53" s="15"/>
      <c r="CJ53" s="15"/>
      <c r="CK53" s="9"/>
      <c r="CL53" s="9"/>
      <c r="CM53" s="9"/>
      <c r="CN53" s="18">
        <v>68</v>
      </c>
      <c r="CO53" s="18">
        <f t="shared" si="8"/>
        <v>0</v>
      </c>
      <c r="CP53" s="110">
        <f t="shared" si="9"/>
        <v>0</v>
      </c>
    </row>
    <row r="54" spans="1:94" ht="15.75" customHeight="1">
      <c r="A54" s="1"/>
      <c r="B54" s="192" t="s">
        <v>16</v>
      </c>
      <c r="C54" s="183"/>
      <c r="D54" s="18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179" t="s">
        <v>32</v>
      </c>
      <c r="CF54" s="9"/>
      <c r="CG54" s="15"/>
      <c r="CH54" s="178"/>
      <c r="CI54" s="15"/>
      <c r="CJ54" s="15"/>
      <c r="CK54" s="9"/>
      <c r="CL54" s="9"/>
      <c r="CM54" s="9"/>
      <c r="CN54" s="18">
        <v>85</v>
      </c>
      <c r="CO54" s="18">
        <f t="shared" si="8"/>
        <v>1</v>
      </c>
      <c r="CP54" s="34">
        <f t="shared" si="9"/>
        <v>1.1764705882352942</v>
      </c>
    </row>
    <row r="55" spans="1:94" ht="15.75" customHeight="1">
      <c r="A55" s="1"/>
      <c r="B55" s="192" t="s">
        <v>17</v>
      </c>
      <c r="C55" s="183"/>
      <c r="D55" s="18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15"/>
      <c r="CH55" s="15"/>
      <c r="CI55" s="15"/>
      <c r="CJ55" s="15"/>
      <c r="CK55" s="9"/>
      <c r="CL55" s="9"/>
      <c r="CM55" s="9"/>
      <c r="CN55" s="18">
        <v>34</v>
      </c>
      <c r="CO55" s="18">
        <f t="shared" si="8"/>
        <v>0</v>
      </c>
      <c r="CP55" s="34">
        <f t="shared" si="9"/>
        <v>0</v>
      </c>
    </row>
    <row r="56" spans="1:94" ht="15.75" customHeight="1">
      <c r="A56" s="1"/>
      <c r="B56" s="192" t="s">
        <v>18</v>
      </c>
      <c r="C56" s="183"/>
      <c r="D56" s="18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15"/>
      <c r="CH56" s="15"/>
      <c r="CI56" s="15"/>
      <c r="CJ56" s="15"/>
      <c r="CK56" s="9"/>
      <c r="CL56" s="9"/>
      <c r="CM56" s="9"/>
      <c r="CN56" s="18">
        <v>17</v>
      </c>
      <c r="CO56" s="18">
        <f t="shared" si="8"/>
        <v>0</v>
      </c>
      <c r="CP56" s="34">
        <f t="shared" si="9"/>
        <v>0</v>
      </c>
    </row>
    <row r="57" spans="1:94" ht="15.75" customHeight="1">
      <c r="A57" s="1"/>
      <c r="B57" s="192" t="s">
        <v>19</v>
      </c>
      <c r="C57" s="183"/>
      <c r="D57" s="18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8">
        <v>17</v>
      </c>
      <c r="CO57" s="18">
        <f t="shared" si="8"/>
        <v>0</v>
      </c>
      <c r="CP57" s="34">
        <f t="shared" si="9"/>
        <v>0</v>
      </c>
    </row>
    <row r="58" spans="1:94" ht="15.75" customHeight="1">
      <c r="A58" s="1"/>
      <c r="B58" s="192" t="s">
        <v>20</v>
      </c>
      <c r="C58" s="183"/>
      <c r="D58" s="18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8">
        <v>34</v>
      </c>
      <c r="CO58" s="18">
        <f t="shared" si="8"/>
        <v>0</v>
      </c>
      <c r="CP58" s="34">
        <f t="shared" si="9"/>
        <v>0</v>
      </c>
    </row>
    <row r="59" spans="1:94" ht="15.75" customHeight="1">
      <c r="A59" s="1"/>
      <c r="B59" s="193" t="s">
        <v>21</v>
      </c>
      <c r="C59" s="183"/>
      <c r="D59" s="18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8">
        <v>17</v>
      </c>
      <c r="CO59" s="18">
        <f t="shared" si="8"/>
        <v>0</v>
      </c>
      <c r="CP59" s="112">
        <f t="shared" si="9"/>
        <v>0</v>
      </c>
    </row>
    <row r="60" spans="1:102" ht="15.75" customHeight="1">
      <c r="A60" s="10"/>
      <c r="B60" s="191" t="s">
        <v>22</v>
      </c>
      <c r="C60" s="183"/>
      <c r="D60" s="18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 t="s">
        <v>12</v>
      </c>
      <c r="S60" s="11" t="s">
        <v>12</v>
      </c>
      <c r="T60" s="11"/>
      <c r="U60" s="11"/>
      <c r="V60" s="11"/>
      <c r="W60" s="11"/>
      <c r="X60" s="11"/>
      <c r="Y60" s="11"/>
      <c r="Z60" s="11" t="s">
        <v>12</v>
      </c>
      <c r="AA60" s="11" t="s">
        <v>12</v>
      </c>
      <c r="AB60" s="11"/>
      <c r="AC60" s="11"/>
      <c r="AD60" s="11"/>
      <c r="AE60" s="11"/>
      <c r="AF60" s="11"/>
      <c r="AG60" s="11"/>
      <c r="AH60" s="11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2"/>
      <c r="CO60" s="156">
        <f>SUM(CO52:CO59)</f>
        <v>2</v>
      </c>
      <c r="CP60" s="113"/>
      <c r="CQ60" s="111"/>
      <c r="CR60" s="111"/>
      <c r="CS60" s="111"/>
      <c r="CT60" s="111"/>
      <c r="CU60" s="111"/>
      <c r="CV60" s="111"/>
      <c r="CW60" s="111"/>
      <c r="CX60" s="111"/>
    </row>
    <row r="61" spans="1:102" ht="15.75" customHeight="1">
      <c r="A61" s="1" t="s">
        <v>25</v>
      </c>
      <c r="B61" s="194" t="s">
        <v>0</v>
      </c>
      <c r="C61" s="183"/>
      <c r="D61" s="184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6" t="s">
        <v>2</v>
      </c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2"/>
      <c r="CO61" s="2"/>
      <c r="CP61" s="77"/>
      <c r="CQ61" s="89"/>
      <c r="CR61" s="89"/>
      <c r="CS61" s="89"/>
      <c r="CT61" s="89"/>
      <c r="CU61" s="89"/>
      <c r="CV61" s="89"/>
      <c r="CW61" s="89"/>
      <c r="CX61" s="89"/>
    </row>
    <row r="62" spans="1:102" ht="15.75" customHeight="1">
      <c r="A62" s="3" t="s">
        <v>29</v>
      </c>
      <c r="B62" s="195"/>
      <c r="C62" s="196"/>
      <c r="D62" s="197"/>
      <c r="E62" s="188" t="s">
        <v>117</v>
      </c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0"/>
      <c r="S62" s="185" t="s">
        <v>5</v>
      </c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4"/>
      <c r="AM62" s="185" t="s">
        <v>6</v>
      </c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5" t="s">
        <v>7</v>
      </c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4"/>
      <c r="BX62" s="185" t="s">
        <v>8</v>
      </c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78"/>
      <c r="CO62" s="95"/>
      <c r="CP62" s="102"/>
      <c r="CQ62" s="108"/>
      <c r="CR62" s="108"/>
      <c r="CS62" s="108"/>
      <c r="CT62" s="108"/>
      <c r="CU62" s="108"/>
      <c r="CV62" s="108"/>
      <c r="CW62" s="108"/>
      <c r="CX62" s="108"/>
    </row>
    <row r="63" spans="1:102" ht="15.75" customHeight="1">
      <c r="A63" s="1"/>
      <c r="B63" s="198"/>
      <c r="C63" s="187"/>
      <c r="D63" s="199"/>
      <c r="E63" s="7">
        <v>12</v>
      </c>
      <c r="F63" s="7">
        <v>15</v>
      </c>
      <c r="G63" s="7">
        <v>16</v>
      </c>
      <c r="H63" s="7">
        <v>17</v>
      </c>
      <c r="I63" s="7">
        <v>18</v>
      </c>
      <c r="J63" s="7">
        <v>19</v>
      </c>
      <c r="K63" s="7">
        <v>22</v>
      </c>
      <c r="L63" s="7">
        <v>23</v>
      </c>
      <c r="M63" s="7">
        <v>24</v>
      </c>
      <c r="N63" s="7">
        <v>25</v>
      </c>
      <c r="O63" s="7">
        <v>26</v>
      </c>
      <c r="P63" s="7">
        <v>29</v>
      </c>
      <c r="Q63" s="7">
        <v>30</v>
      </c>
      <c r="R63" s="7">
        <v>31</v>
      </c>
      <c r="S63" s="7">
        <v>1</v>
      </c>
      <c r="T63" s="7">
        <v>2</v>
      </c>
      <c r="U63" s="7">
        <v>5</v>
      </c>
      <c r="V63" s="7">
        <v>6</v>
      </c>
      <c r="W63" s="7">
        <v>7</v>
      </c>
      <c r="X63" s="7">
        <v>8</v>
      </c>
      <c r="Y63" s="7">
        <v>9</v>
      </c>
      <c r="Z63" s="7">
        <v>12</v>
      </c>
      <c r="AA63" s="7">
        <v>13</v>
      </c>
      <c r="AB63" s="7">
        <v>14</v>
      </c>
      <c r="AC63" s="7">
        <v>15</v>
      </c>
      <c r="AD63" s="7">
        <v>16</v>
      </c>
      <c r="AE63" s="7">
        <v>19</v>
      </c>
      <c r="AF63" s="7">
        <v>20</v>
      </c>
      <c r="AG63" s="7">
        <v>21</v>
      </c>
      <c r="AH63" s="7">
        <v>22</v>
      </c>
      <c r="AI63" s="7">
        <v>26</v>
      </c>
      <c r="AJ63" s="7">
        <v>27</v>
      </c>
      <c r="AK63" s="7">
        <v>28</v>
      </c>
      <c r="AL63" s="7">
        <v>29</v>
      </c>
      <c r="AM63" s="4">
        <v>1</v>
      </c>
      <c r="AN63" s="4">
        <v>2</v>
      </c>
      <c r="AO63" s="4">
        <v>3</v>
      </c>
      <c r="AP63" s="4">
        <v>6</v>
      </c>
      <c r="AQ63" s="4">
        <v>7</v>
      </c>
      <c r="AR63" s="4">
        <v>9</v>
      </c>
      <c r="AS63" s="4">
        <v>10</v>
      </c>
      <c r="AT63" s="4">
        <v>13</v>
      </c>
      <c r="AU63" s="4">
        <v>14</v>
      </c>
      <c r="AV63" s="4">
        <v>15</v>
      </c>
      <c r="AW63" s="4">
        <v>16</v>
      </c>
      <c r="AX63" s="5">
        <v>17</v>
      </c>
      <c r="AY63" s="4">
        <v>20</v>
      </c>
      <c r="AZ63" s="4">
        <v>21</v>
      </c>
      <c r="BA63" s="4">
        <v>22</v>
      </c>
      <c r="BB63" s="7">
        <v>1</v>
      </c>
      <c r="BC63" s="7">
        <v>2</v>
      </c>
      <c r="BD63" s="7">
        <v>3</v>
      </c>
      <c r="BE63" s="7">
        <v>4</v>
      </c>
      <c r="BF63" s="7">
        <v>5</v>
      </c>
      <c r="BG63" s="7">
        <v>8</v>
      </c>
      <c r="BH63" s="7">
        <v>9</v>
      </c>
      <c r="BI63" s="7">
        <v>10</v>
      </c>
      <c r="BJ63" s="7">
        <v>11</v>
      </c>
      <c r="BK63" s="7">
        <v>12</v>
      </c>
      <c r="BL63" s="7">
        <v>15</v>
      </c>
      <c r="BM63" s="7">
        <v>16</v>
      </c>
      <c r="BN63" s="7">
        <v>17</v>
      </c>
      <c r="BO63" s="7">
        <v>18</v>
      </c>
      <c r="BP63" s="7">
        <v>19</v>
      </c>
      <c r="BQ63" s="7">
        <v>22</v>
      </c>
      <c r="BR63" s="7">
        <v>23</v>
      </c>
      <c r="BS63" s="7">
        <v>24</v>
      </c>
      <c r="BT63" s="7">
        <v>25</v>
      </c>
      <c r="BU63" s="7">
        <v>26</v>
      </c>
      <c r="BV63" s="7">
        <v>29</v>
      </c>
      <c r="BW63" s="7">
        <v>30</v>
      </c>
      <c r="BX63" s="7">
        <v>2</v>
      </c>
      <c r="BY63" s="7">
        <v>3</v>
      </c>
      <c r="BZ63" s="7">
        <v>6</v>
      </c>
      <c r="CA63" s="7">
        <v>7</v>
      </c>
      <c r="CB63" s="7">
        <v>8</v>
      </c>
      <c r="CC63" s="7">
        <v>10</v>
      </c>
      <c r="CD63" s="7">
        <v>13</v>
      </c>
      <c r="CE63" s="7">
        <v>14</v>
      </c>
      <c r="CF63" s="7">
        <v>15</v>
      </c>
      <c r="CG63" s="7">
        <v>16</v>
      </c>
      <c r="CH63" s="7">
        <v>17</v>
      </c>
      <c r="CI63" s="7">
        <v>20</v>
      </c>
      <c r="CJ63" s="7">
        <v>21</v>
      </c>
      <c r="CK63" s="7">
        <v>22</v>
      </c>
      <c r="CL63" s="7">
        <v>23</v>
      </c>
      <c r="CM63" s="7">
        <v>24</v>
      </c>
      <c r="CN63" s="31" t="s">
        <v>9</v>
      </c>
      <c r="CO63" s="69" t="s">
        <v>10</v>
      </c>
      <c r="CP63" s="77" t="s">
        <v>11</v>
      </c>
      <c r="CQ63" s="89"/>
      <c r="CR63" s="89"/>
      <c r="CS63" s="89"/>
      <c r="CT63" s="89"/>
      <c r="CU63" s="89"/>
      <c r="CV63" s="89"/>
      <c r="CW63" s="89"/>
      <c r="CX63" s="89"/>
    </row>
    <row r="64" spans="1:102" ht="15.75" customHeight="1">
      <c r="A64" s="1" t="s">
        <v>12</v>
      </c>
      <c r="B64" s="192" t="s">
        <v>13</v>
      </c>
      <c r="C64" s="183"/>
      <c r="D64" s="18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4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80" t="s">
        <v>32</v>
      </c>
      <c r="CF64" s="7"/>
      <c r="CG64" s="7"/>
      <c r="CH64" s="4"/>
      <c r="CI64" s="7"/>
      <c r="CJ64" s="7"/>
      <c r="CK64" s="7"/>
      <c r="CL64" s="7"/>
      <c r="CM64" s="7"/>
      <c r="CN64" s="8">
        <v>90</v>
      </c>
      <c r="CO64" s="70">
        <f>COUNTA(E64:CM64)</f>
        <v>1</v>
      </c>
      <c r="CP64" s="75">
        <f aca="true" t="shared" si="10" ref="CP64:CP72">CO64/CN64*100</f>
        <v>1.1111111111111112</v>
      </c>
      <c r="CQ64" s="89"/>
      <c r="CR64" s="89"/>
      <c r="CS64" s="89"/>
      <c r="CT64" s="89"/>
      <c r="CU64" s="89"/>
      <c r="CV64" s="89"/>
      <c r="CW64" s="89"/>
      <c r="CX64" s="89"/>
    </row>
    <row r="65" spans="1:102" ht="15.75" customHeight="1">
      <c r="A65" s="1"/>
      <c r="B65" s="192" t="s">
        <v>15</v>
      </c>
      <c r="C65" s="183"/>
      <c r="D65" s="18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8">
        <v>72</v>
      </c>
      <c r="CO65" s="70">
        <f>COUNTA(E65:CM65)</f>
        <v>0</v>
      </c>
      <c r="CP65" s="75">
        <f t="shared" si="10"/>
        <v>0</v>
      </c>
      <c r="CQ65" s="89"/>
      <c r="CR65" s="89"/>
      <c r="CS65" s="89"/>
      <c r="CT65" s="89"/>
      <c r="CU65" s="89"/>
      <c r="CV65" s="89"/>
      <c r="CW65" s="89"/>
      <c r="CX65" s="89"/>
    </row>
    <row r="66" spans="1:94" ht="15.75" customHeight="1">
      <c r="A66" s="1"/>
      <c r="B66" s="193" t="s">
        <v>30</v>
      </c>
      <c r="C66" s="183"/>
      <c r="D66" s="18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4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 t="s">
        <v>32</v>
      </c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 t="s">
        <v>32</v>
      </c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18">
        <v>36</v>
      </c>
      <c r="CO66" s="18">
        <v>0</v>
      </c>
      <c r="CP66" s="110">
        <f t="shared" si="10"/>
        <v>0</v>
      </c>
    </row>
    <row r="67" spans="1:94" ht="15.75" customHeight="1">
      <c r="A67" s="1"/>
      <c r="B67" s="192" t="s">
        <v>16</v>
      </c>
      <c r="C67" s="183"/>
      <c r="D67" s="18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4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4"/>
      <c r="CG67" s="80" t="s">
        <v>32</v>
      </c>
      <c r="CH67" s="7"/>
      <c r="CI67" s="7"/>
      <c r="CJ67" s="7"/>
      <c r="CK67" s="7"/>
      <c r="CL67" s="7"/>
      <c r="CM67" s="7"/>
      <c r="CN67" s="8">
        <v>90</v>
      </c>
      <c r="CO67" s="8">
        <f aca="true" t="shared" si="11" ref="CO67:CO72">COUNTA(E67:CM67)</f>
        <v>1</v>
      </c>
      <c r="CP67" s="34">
        <f t="shared" si="10"/>
        <v>1.1111111111111112</v>
      </c>
    </row>
    <row r="68" spans="1:94" ht="15.75" customHeight="1">
      <c r="A68" s="1"/>
      <c r="B68" s="192" t="s">
        <v>17</v>
      </c>
      <c r="C68" s="183"/>
      <c r="D68" s="18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8">
        <v>36</v>
      </c>
      <c r="CO68" s="8">
        <f t="shared" si="11"/>
        <v>0</v>
      </c>
      <c r="CP68" s="34">
        <f t="shared" si="10"/>
        <v>0</v>
      </c>
    </row>
    <row r="69" spans="1:94" ht="15.75" customHeight="1">
      <c r="A69" s="1"/>
      <c r="B69" s="192" t="s">
        <v>18</v>
      </c>
      <c r="C69" s="183"/>
      <c r="D69" s="18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8">
        <v>17</v>
      </c>
      <c r="CO69" s="8">
        <f t="shared" si="11"/>
        <v>0</v>
      </c>
      <c r="CP69" s="34">
        <f t="shared" si="10"/>
        <v>0</v>
      </c>
    </row>
    <row r="70" spans="1:94" ht="15.75" customHeight="1">
      <c r="A70" s="1"/>
      <c r="B70" s="192" t="s">
        <v>19</v>
      </c>
      <c r="C70" s="183"/>
      <c r="D70" s="18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8">
        <v>17</v>
      </c>
      <c r="CO70" s="8">
        <f t="shared" si="11"/>
        <v>0</v>
      </c>
      <c r="CP70" s="34">
        <f t="shared" si="10"/>
        <v>0</v>
      </c>
    </row>
    <row r="71" spans="1:94" ht="15.75" customHeight="1">
      <c r="A71" s="1"/>
      <c r="B71" s="192" t="s">
        <v>20</v>
      </c>
      <c r="C71" s="183"/>
      <c r="D71" s="18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8">
        <v>35</v>
      </c>
      <c r="CO71" s="8">
        <f t="shared" si="11"/>
        <v>0</v>
      </c>
      <c r="CP71" s="34">
        <f t="shared" si="10"/>
        <v>0</v>
      </c>
    </row>
    <row r="72" spans="1:94" ht="15.75" customHeight="1">
      <c r="A72" s="1"/>
      <c r="B72" s="193" t="s">
        <v>21</v>
      </c>
      <c r="C72" s="183"/>
      <c r="D72" s="18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8">
        <v>18</v>
      </c>
      <c r="CO72" s="8">
        <f t="shared" si="11"/>
        <v>0</v>
      </c>
      <c r="CP72" s="112">
        <f t="shared" si="10"/>
        <v>0</v>
      </c>
    </row>
    <row r="73" spans="1:102" ht="15.75" customHeight="1">
      <c r="A73" s="10"/>
      <c r="B73" s="191" t="s">
        <v>22</v>
      </c>
      <c r="C73" s="183"/>
      <c r="D73" s="184"/>
      <c r="E73" s="11"/>
      <c r="F73" s="11"/>
      <c r="G73" s="11"/>
      <c r="H73" s="11"/>
      <c r="I73" s="11"/>
      <c r="J73" s="11"/>
      <c r="K73" s="11" t="s">
        <v>12</v>
      </c>
      <c r="L73" s="11"/>
      <c r="M73" s="11"/>
      <c r="N73" s="11"/>
      <c r="O73" s="11"/>
      <c r="P73" s="11"/>
      <c r="Q73" s="11"/>
      <c r="R73" s="11" t="s">
        <v>12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3"/>
      <c r="CO73" s="71">
        <f>SUM(CO64:CO72)</f>
        <v>2</v>
      </c>
      <c r="CP73" s="113"/>
      <c r="CQ73" s="111"/>
      <c r="CR73" s="111"/>
      <c r="CS73" s="111"/>
      <c r="CT73" s="111"/>
      <c r="CU73" s="111"/>
      <c r="CV73" s="111"/>
      <c r="CW73" s="111"/>
      <c r="CX73" s="111"/>
    </row>
    <row r="74" spans="1:102" ht="15.75" customHeight="1">
      <c r="A74" s="1" t="s">
        <v>23</v>
      </c>
      <c r="B74" s="194" t="s">
        <v>0</v>
      </c>
      <c r="C74" s="183"/>
      <c r="D74" s="184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6" t="s">
        <v>2</v>
      </c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2"/>
      <c r="CO74" s="2"/>
      <c r="CP74" s="77"/>
      <c r="CQ74" s="89"/>
      <c r="CR74" s="89"/>
      <c r="CS74" s="89"/>
      <c r="CT74" s="89"/>
      <c r="CU74" s="89"/>
      <c r="CV74" s="89"/>
      <c r="CW74" s="89"/>
      <c r="CX74" s="89"/>
    </row>
    <row r="75" spans="1:102" ht="15.75" customHeight="1">
      <c r="A75" s="3" t="s">
        <v>31</v>
      </c>
      <c r="B75" s="195"/>
      <c r="C75" s="196"/>
      <c r="D75" s="197"/>
      <c r="E75" s="188" t="s">
        <v>117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0"/>
      <c r="S75" s="185" t="s">
        <v>5</v>
      </c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4"/>
      <c r="AM75" s="185" t="s">
        <v>6</v>
      </c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5" t="s">
        <v>7</v>
      </c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4"/>
      <c r="BX75" s="185" t="s">
        <v>8</v>
      </c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78"/>
      <c r="CO75" s="95"/>
      <c r="CP75" s="102"/>
      <c r="CQ75" s="108"/>
      <c r="CR75" s="108"/>
      <c r="CS75" s="108"/>
      <c r="CT75" s="108"/>
      <c r="CU75" s="108"/>
      <c r="CV75" s="108"/>
      <c r="CW75" s="108"/>
      <c r="CX75" s="108"/>
    </row>
    <row r="76" spans="1:102" ht="15.75" customHeight="1">
      <c r="A76" s="1"/>
      <c r="B76" s="198"/>
      <c r="C76" s="187"/>
      <c r="D76" s="199"/>
      <c r="E76" s="7">
        <v>12</v>
      </c>
      <c r="F76" s="7">
        <v>15</v>
      </c>
      <c r="G76" s="7">
        <v>16</v>
      </c>
      <c r="H76" s="7">
        <v>17</v>
      </c>
      <c r="I76" s="7">
        <v>18</v>
      </c>
      <c r="J76" s="7">
        <v>19</v>
      </c>
      <c r="K76" s="7">
        <v>22</v>
      </c>
      <c r="L76" s="7">
        <v>23</v>
      </c>
      <c r="M76" s="7">
        <v>24</v>
      </c>
      <c r="N76" s="7">
        <v>25</v>
      </c>
      <c r="O76" s="7">
        <v>26</v>
      </c>
      <c r="P76" s="7">
        <v>29</v>
      </c>
      <c r="Q76" s="7">
        <v>30</v>
      </c>
      <c r="R76" s="7">
        <v>31</v>
      </c>
      <c r="S76" s="7">
        <v>1</v>
      </c>
      <c r="T76" s="7">
        <v>2</v>
      </c>
      <c r="U76" s="7">
        <v>5</v>
      </c>
      <c r="V76" s="7">
        <v>6</v>
      </c>
      <c r="W76" s="7">
        <v>7</v>
      </c>
      <c r="X76" s="7">
        <v>8</v>
      </c>
      <c r="Y76" s="7">
        <v>9</v>
      </c>
      <c r="Z76" s="7">
        <v>12</v>
      </c>
      <c r="AA76" s="7">
        <v>13</v>
      </c>
      <c r="AB76" s="7">
        <v>14</v>
      </c>
      <c r="AC76" s="7">
        <v>15</v>
      </c>
      <c r="AD76" s="7">
        <v>16</v>
      </c>
      <c r="AE76" s="7">
        <v>19</v>
      </c>
      <c r="AF76" s="7">
        <v>20</v>
      </c>
      <c r="AG76" s="7">
        <v>21</v>
      </c>
      <c r="AH76" s="7">
        <v>22</v>
      </c>
      <c r="AI76" s="7">
        <v>26</v>
      </c>
      <c r="AJ76" s="7">
        <v>27</v>
      </c>
      <c r="AK76" s="7">
        <v>28</v>
      </c>
      <c r="AL76" s="7">
        <v>29</v>
      </c>
      <c r="AM76" s="4">
        <v>1</v>
      </c>
      <c r="AN76" s="4">
        <v>2</v>
      </c>
      <c r="AO76" s="4">
        <v>3</v>
      </c>
      <c r="AP76" s="4">
        <v>6</v>
      </c>
      <c r="AQ76" s="4">
        <v>7</v>
      </c>
      <c r="AR76" s="4">
        <v>9</v>
      </c>
      <c r="AS76" s="4">
        <v>10</v>
      </c>
      <c r="AT76" s="4">
        <v>13</v>
      </c>
      <c r="AU76" s="4">
        <v>14</v>
      </c>
      <c r="AV76" s="4">
        <v>15</v>
      </c>
      <c r="AW76" s="4">
        <v>16</v>
      </c>
      <c r="AX76" s="5">
        <v>17</v>
      </c>
      <c r="AY76" s="4">
        <v>20</v>
      </c>
      <c r="AZ76" s="4">
        <v>21</v>
      </c>
      <c r="BA76" s="4">
        <v>22</v>
      </c>
      <c r="BB76" s="7">
        <v>1</v>
      </c>
      <c r="BC76" s="7">
        <v>2</v>
      </c>
      <c r="BD76" s="7">
        <v>3</v>
      </c>
      <c r="BE76" s="7">
        <v>4</v>
      </c>
      <c r="BF76" s="7">
        <v>5</v>
      </c>
      <c r="BG76" s="7">
        <v>8</v>
      </c>
      <c r="BH76" s="7">
        <v>9</v>
      </c>
      <c r="BI76" s="7">
        <v>10</v>
      </c>
      <c r="BJ76" s="7">
        <v>11</v>
      </c>
      <c r="BK76" s="7">
        <v>12</v>
      </c>
      <c r="BL76" s="7">
        <v>15</v>
      </c>
      <c r="BM76" s="7">
        <v>16</v>
      </c>
      <c r="BN76" s="7">
        <v>17</v>
      </c>
      <c r="BO76" s="7">
        <v>18</v>
      </c>
      <c r="BP76" s="7">
        <v>19</v>
      </c>
      <c r="BQ76" s="7">
        <v>22</v>
      </c>
      <c r="BR76" s="7">
        <v>23</v>
      </c>
      <c r="BS76" s="7">
        <v>24</v>
      </c>
      <c r="BT76" s="7">
        <v>25</v>
      </c>
      <c r="BU76" s="7">
        <v>26</v>
      </c>
      <c r="BV76" s="7">
        <v>29</v>
      </c>
      <c r="BW76" s="7">
        <v>30</v>
      </c>
      <c r="BX76" s="7">
        <v>2</v>
      </c>
      <c r="BY76" s="7">
        <v>3</v>
      </c>
      <c r="BZ76" s="7">
        <v>6</v>
      </c>
      <c r="CA76" s="7">
        <v>7</v>
      </c>
      <c r="CB76" s="7">
        <v>8</v>
      </c>
      <c r="CC76" s="7">
        <v>10</v>
      </c>
      <c r="CD76" s="7">
        <v>13</v>
      </c>
      <c r="CE76" s="7">
        <v>14</v>
      </c>
      <c r="CF76" s="7">
        <v>15</v>
      </c>
      <c r="CG76" s="7">
        <v>16</v>
      </c>
      <c r="CH76" s="7">
        <v>17</v>
      </c>
      <c r="CI76" s="7">
        <v>20</v>
      </c>
      <c r="CJ76" s="7">
        <v>21</v>
      </c>
      <c r="CK76" s="7">
        <v>22</v>
      </c>
      <c r="CL76" s="7">
        <v>23</v>
      </c>
      <c r="CM76" s="7">
        <v>24</v>
      </c>
      <c r="CN76" s="31" t="s">
        <v>9</v>
      </c>
      <c r="CO76" s="69" t="s">
        <v>10</v>
      </c>
      <c r="CP76" s="77" t="s">
        <v>11</v>
      </c>
      <c r="CQ76" s="89"/>
      <c r="CR76" s="89"/>
      <c r="CS76" s="89"/>
      <c r="CT76" s="89"/>
      <c r="CU76" s="89"/>
      <c r="CV76" s="89"/>
      <c r="CW76" s="89"/>
      <c r="CX76" s="89"/>
    </row>
    <row r="77" spans="1:102" ht="15.75" customHeight="1">
      <c r="A77" s="1" t="s">
        <v>12</v>
      </c>
      <c r="B77" s="192" t="s">
        <v>13</v>
      </c>
      <c r="C77" s="183"/>
      <c r="D77" s="18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15"/>
      <c r="AW77" s="16"/>
      <c r="AX77" s="15"/>
      <c r="AY77" s="15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80" t="s">
        <v>32</v>
      </c>
      <c r="CF77" s="7"/>
      <c r="CG77" s="7"/>
      <c r="CH77" s="16"/>
      <c r="CI77" s="15"/>
      <c r="CJ77" s="15"/>
      <c r="CK77" s="9"/>
      <c r="CL77" s="9"/>
      <c r="CM77" s="9"/>
      <c r="CN77" s="18">
        <v>90</v>
      </c>
      <c r="CO77" s="70">
        <f>COUNTA(E77:CM77)</f>
        <v>1</v>
      </c>
      <c r="CP77" s="75">
        <f aca="true" t="shared" si="12" ref="CP77:CP85">CO77/CN77*100</f>
        <v>1.1111111111111112</v>
      </c>
      <c r="CQ77" s="89"/>
      <c r="CR77" s="89"/>
      <c r="CS77" s="89"/>
      <c r="CT77" s="89"/>
      <c r="CU77" s="89"/>
      <c r="CV77" s="89"/>
      <c r="CW77" s="89"/>
      <c r="CX77" s="89"/>
    </row>
    <row r="78" spans="1:102" ht="15.75" customHeight="1">
      <c r="A78" s="1"/>
      <c r="B78" s="192" t="s">
        <v>15</v>
      </c>
      <c r="C78" s="183"/>
      <c r="D78" s="18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15"/>
      <c r="AW78" s="15"/>
      <c r="AX78" s="15"/>
      <c r="AY78" s="15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7"/>
      <c r="CF78" s="7"/>
      <c r="CG78" s="7"/>
      <c r="CH78" s="15"/>
      <c r="CI78" s="15"/>
      <c r="CJ78" s="15"/>
      <c r="CK78" s="9"/>
      <c r="CL78" s="9"/>
      <c r="CM78" s="9"/>
      <c r="CN78" s="18">
        <v>72</v>
      </c>
      <c r="CO78" s="70">
        <f>COUNTA(E78:CM78)</f>
        <v>0</v>
      </c>
      <c r="CP78" s="75">
        <f t="shared" si="12"/>
        <v>0</v>
      </c>
      <c r="CQ78" s="89"/>
      <c r="CR78" s="89"/>
      <c r="CS78" s="89"/>
      <c r="CT78" s="89"/>
      <c r="CU78" s="89"/>
      <c r="CV78" s="89"/>
      <c r="CW78" s="89"/>
      <c r="CX78" s="89"/>
    </row>
    <row r="79" spans="1:94" ht="15.75" customHeight="1">
      <c r="A79" s="1"/>
      <c r="B79" s="193" t="s">
        <v>30</v>
      </c>
      <c r="C79" s="183"/>
      <c r="D79" s="18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4"/>
      <c r="U79" s="7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9"/>
      <c r="AO79" s="16"/>
      <c r="AP79" s="9"/>
      <c r="AQ79" s="9"/>
      <c r="AR79" s="9"/>
      <c r="AS79" s="9"/>
      <c r="AT79" s="9"/>
      <c r="AU79" s="9"/>
      <c r="AV79" s="15"/>
      <c r="AW79" s="15"/>
      <c r="AX79" s="15"/>
      <c r="AY79" s="15"/>
      <c r="AZ79" s="9"/>
      <c r="BA79" s="9"/>
      <c r="BB79" s="9"/>
      <c r="BC79" s="19"/>
      <c r="BD79" s="19"/>
      <c r="BE79" s="7" t="s">
        <v>32</v>
      </c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7" t="s">
        <v>32</v>
      </c>
      <c r="BY79" s="9"/>
      <c r="BZ79" s="9"/>
      <c r="CA79" s="9"/>
      <c r="CB79" s="9"/>
      <c r="CC79" s="9"/>
      <c r="CD79" s="9"/>
      <c r="CE79" s="7"/>
      <c r="CF79" s="7"/>
      <c r="CG79" s="7"/>
      <c r="CH79" s="15"/>
      <c r="CI79" s="15"/>
      <c r="CJ79" s="15"/>
      <c r="CK79" s="9"/>
      <c r="CL79" s="9"/>
      <c r="CM79" s="9"/>
      <c r="CN79" s="18">
        <v>36</v>
      </c>
      <c r="CO79" s="18">
        <v>0</v>
      </c>
      <c r="CP79" s="110">
        <f t="shared" si="12"/>
        <v>0</v>
      </c>
    </row>
    <row r="80" spans="1:94" ht="15.75" customHeight="1">
      <c r="A80" s="1"/>
      <c r="B80" s="192" t="s">
        <v>16</v>
      </c>
      <c r="C80" s="183"/>
      <c r="D80" s="18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15"/>
      <c r="AU80" s="16"/>
      <c r="AV80" s="15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7"/>
      <c r="CF80" s="7"/>
      <c r="CG80" s="80" t="s">
        <v>32</v>
      </c>
      <c r="CH80" s="15"/>
      <c r="CI80" s="15"/>
      <c r="CJ80" s="15"/>
      <c r="CK80" s="9"/>
      <c r="CL80" s="9"/>
      <c r="CM80" s="9"/>
      <c r="CN80" s="18">
        <v>90</v>
      </c>
      <c r="CO80" s="8">
        <f>COUNTA(E80:CM80)</f>
        <v>1</v>
      </c>
      <c r="CP80" s="34">
        <f t="shared" si="12"/>
        <v>1.1111111111111112</v>
      </c>
    </row>
    <row r="81" spans="1:94" ht="15.75" customHeight="1">
      <c r="A81" s="1"/>
      <c r="B81" s="192" t="s">
        <v>17</v>
      </c>
      <c r="C81" s="183"/>
      <c r="D81" s="18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15"/>
      <c r="AU81" s="15"/>
      <c r="AV81" s="15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15"/>
      <c r="CF81" s="15"/>
      <c r="CG81" s="15"/>
      <c r="CH81" s="9"/>
      <c r="CI81" s="9"/>
      <c r="CJ81" s="9"/>
      <c r="CK81" s="9"/>
      <c r="CL81" s="9"/>
      <c r="CM81" s="9"/>
      <c r="CN81" s="18">
        <v>36</v>
      </c>
      <c r="CO81" s="8">
        <f>COUNTA(E81:CM81)</f>
        <v>0</v>
      </c>
      <c r="CP81" s="34">
        <f t="shared" si="12"/>
        <v>0</v>
      </c>
    </row>
    <row r="82" spans="1:94" ht="15.75" customHeight="1">
      <c r="A82" s="1"/>
      <c r="B82" s="192" t="s">
        <v>18</v>
      </c>
      <c r="C82" s="183"/>
      <c r="D82" s="18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18">
        <v>17</v>
      </c>
      <c r="CO82" s="8">
        <f>COUNTA(E82:CM82)</f>
        <v>0</v>
      </c>
      <c r="CP82" s="34">
        <f t="shared" si="12"/>
        <v>0</v>
      </c>
    </row>
    <row r="83" spans="1:94" ht="15.75" customHeight="1">
      <c r="A83" s="1"/>
      <c r="B83" s="192" t="s">
        <v>19</v>
      </c>
      <c r="C83" s="183"/>
      <c r="D83" s="18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18">
        <v>17</v>
      </c>
      <c r="CO83" s="8">
        <f>COUNTA(E83:CM83)</f>
        <v>0</v>
      </c>
      <c r="CP83" s="34">
        <f t="shared" si="12"/>
        <v>0</v>
      </c>
    </row>
    <row r="84" spans="1:94" ht="15.75" customHeight="1">
      <c r="A84" s="1"/>
      <c r="B84" s="192" t="s">
        <v>20</v>
      </c>
      <c r="C84" s="183"/>
      <c r="D84" s="18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18">
        <v>35</v>
      </c>
      <c r="CO84" s="8">
        <f>COUNTA(E84:CM84)</f>
        <v>0</v>
      </c>
      <c r="CP84" s="34">
        <f t="shared" si="12"/>
        <v>0</v>
      </c>
    </row>
    <row r="85" spans="1:94" ht="15.75" customHeight="1">
      <c r="A85" s="1"/>
      <c r="B85" s="193" t="s">
        <v>21</v>
      </c>
      <c r="C85" s="183"/>
      <c r="D85" s="18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18">
        <v>18</v>
      </c>
      <c r="CO85" s="8">
        <v>0</v>
      </c>
      <c r="CP85" s="112">
        <f t="shared" si="12"/>
        <v>0</v>
      </c>
    </row>
    <row r="86" spans="1:102" ht="15.75" customHeight="1">
      <c r="A86" s="10"/>
      <c r="B86" s="191" t="s">
        <v>22</v>
      </c>
      <c r="C86" s="183"/>
      <c r="D86" s="18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 t="s">
        <v>12</v>
      </c>
      <c r="S86" s="11" t="s">
        <v>12</v>
      </c>
      <c r="T86" s="11"/>
      <c r="U86" s="11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2"/>
      <c r="CO86" s="71">
        <f>SUM(CO77:CO85)</f>
        <v>2</v>
      </c>
      <c r="CP86" s="113"/>
      <c r="CQ86" s="111"/>
      <c r="CR86" s="111"/>
      <c r="CS86" s="111"/>
      <c r="CT86" s="111"/>
      <c r="CU86" s="111"/>
      <c r="CV86" s="111"/>
      <c r="CW86" s="111"/>
      <c r="CX86" s="111"/>
    </row>
    <row r="87" spans="1:102" ht="15.75" customHeight="1">
      <c r="A87" s="1" t="s">
        <v>23</v>
      </c>
      <c r="B87" s="194" t="s">
        <v>0</v>
      </c>
      <c r="C87" s="183"/>
      <c r="D87" s="184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6" t="s">
        <v>2</v>
      </c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2"/>
      <c r="CO87" s="2"/>
      <c r="CP87" s="77"/>
      <c r="CQ87" s="89"/>
      <c r="CR87" s="89"/>
      <c r="CS87" s="89"/>
      <c r="CT87" s="89"/>
      <c r="CU87" s="89"/>
      <c r="CV87" s="89"/>
      <c r="CW87" s="89"/>
      <c r="CX87" s="89"/>
    </row>
    <row r="88" spans="1:102" ht="15.75" customHeight="1">
      <c r="A88" s="3" t="s">
        <v>33</v>
      </c>
      <c r="B88" s="195"/>
      <c r="C88" s="196"/>
      <c r="D88" s="197"/>
      <c r="E88" s="188" t="s">
        <v>117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0"/>
      <c r="S88" s="185" t="s">
        <v>5</v>
      </c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4"/>
      <c r="AM88" s="185" t="s">
        <v>6</v>
      </c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5" t="s">
        <v>7</v>
      </c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4"/>
      <c r="BX88" s="185" t="s">
        <v>8</v>
      </c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78"/>
      <c r="CO88" s="95"/>
      <c r="CP88" s="102"/>
      <c r="CQ88" s="108"/>
      <c r="CR88" s="108"/>
      <c r="CS88" s="108"/>
      <c r="CT88" s="108"/>
      <c r="CU88" s="108"/>
      <c r="CV88" s="108"/>
      <c r="CW88" s="108"/>
      <c r="CX88" s="108"/>
    </row>
    <row r="89" spans="1:102" ht="15.75" customHeight="1">
      <c r="A89" s="1"/>
      <c r="B89" s="198"/>
      <c r="C89" s="187"/>
      <c r="D89" s="199"/>
      <c r="E89" s="7">
        <v>12</v>
      </c>
      <c r="F89" s="7">
        <v>15</v>
      </c>
      <c r="G89" s="7">
        <v>16</v>
      </c>
      <c r="H89" s="7">
        <v>17</v>
      </c>
      <c r="I89" s="7">
        <v>18</v>
      </c>
      <c r="J89" s="7">
        <v>19</v>
      </c>
      <c r="K89" s="7">
        <v>22</v>
      </c>
      <c r="L89" s="7">
        <v>23</v>
      </c>
      <c r="M89" s="7">
        <v>24</v>
      </c>
      <c r="N89" s="7">
        <v>25</v>
      </c>
      <c r="O89" s="7">
        <v>26</v>
      </c>
      <c r="P89" s="7">
        <v>29</v>
      </c>
      <c r="Q89" s="7">
        <v>30</v>
      </c>
      <c r="R89" s="7">
        <v>31</v>
      </c>
      <c r="S89" s="7">
        <v>1</v>
      </c>
      <c r="T89" s="7">
        <v>2</v>
      </c>
      <c r="U89" s="7">
        <v>5</v>
      </c>
      <c r="V89" s="7">
        <v>6</v>
      </c>
      <c r="W89" s="7">
        <v>7</v>
      </c>
      <c r="X89" s="7">
        <v>8</v>
      </c>
      <c r="Y89" s="7">
        <v>9</v>
      </c>
      <c r="Z89" s="7">
        <v>12</v>
      </c>
      <c r="AA89" s="7">
        <v>13</v>
      </c>
      <c r="AB89" s="7">
        <v>14</v>
      </c>
      <c r="AC89" s="7">
        <v>15</v>
      </c>
      <c r="AD89" s="7">
        <v>16</v>
      </c>
      <c r="AE89" s="7">
        <v>19</v>
      </c>
      <c r="AF89" s="7">
        <v>20</v>
      </c>
      <c r="AG89" s="7">
        <v>21</v>
      </c>
      <c r="AH89" s="7">
        <v>22</v>
      </c>
      <c r="AI89" s="7">
        <v>26</v>
      </c>
      <c r="AJ89" s="7">
        <v>27</v>
      </c>
      <c r="AK89" s="7">
        <v>28</v>
      </c>
      <c r="AL89" s="7">
        <v>29</v>
      </c>
      <c r="AM89" s="4">
        <v>1</v>
      </c>
      <c r="AN89" s="4">
        <v>2</v>
      </c>
      <c r="AO89" s="4">
        <v>3</v>
      </c>
      <c r="AP89" s="4">
        <v>6</v>
      </c>
      <c r="AQ89" s="4">
        <v>7</v>
      </c>
      <c r="AR89" s="4">
        <v>9</v>
      </c>
      <c r="AS89" s="4">
        <v>10</v>
      </c>
      <c r="AT89" s="4">
        <v>13</v>
      </c>
      <c r="AU89" s="4">
        <v>14</v>
      </c>
      <c r="AV89" s="4">
        <v>15</v>
      </c>
      <c r="AW89" s="4">
        <v>16</v>
      </c>
      <c r="AX89" s="5">
        <v>17</v>
      </c>
      <c r="AY89" s="4">
        <v>20</v>
      </c>
      <c r="AZ89" s="4">
        <v>21</v>
      </c>
      <c r="BA89" s="4">
        <v>22</v>
      </c>
      <c r="BB89" s="7">
        <v>1</v>
      </c>
      <c r="BC89" s="7">
        <v>2</v>
      </c>
      <c r="BD89" s="7">
        <v>3</v>
      </c>
      <c r="BE89" s="7">
        <v>4</v>
      </c>
      <c r="BF89" s="7">
        <v>5</v>
      </c>
      <c r="BG89" s="7">
        <v>8</v>
      </c>
      <c r="BH89" s="7">
        <v>9</v>
      </c>
      <c r="BI89" s="7">
        <v>10</v>
      </c>
      <c r="BJ89" s="7">
        <v>11</v>
      </c>
      <c r="BK89" s="7">
        <v>12</v>
      </c>
      <c r="BL89" s="7">
        <v>15</v>
      </c>
      <c r="BM89" s="7">
        <v>16</v>
      </c>
      <c r="BN89" s="7">
        <v>17</v>
      </c>
      <c r="BO89" s="7">
        <v>18</v>
      </c>
      <c r="BP89" s="7">
        <v>19</v>
      </c>
      <c r="BQ89" s="7">
        <v>22</v>
      </c>
      <c r="BR89" s="7">
        <v>23</v>
      </c>
      <c r="BS89" s="7">
        <v>24</v>
      </c>
      <c r="BT89" s="7">
        <v>25</v>
      </c>
      <c r="BU89" s="7">
        <v>26</v>
      </c>
      <c r="BV89" s="7">
        <v>29</v>
      </c>
      <c r="BW89" s="7">
        <v>30</v>
      </c>
      <c r="BX89" s="7">
        <v>2</v>
      </c>
      <c r="BY89" s="7">
        <v>3</v>
      </c>
      <c r="BZ89" s="7">
        <v>6</v>
      </c>
      <c r="CA89" s="7">
        <v>7</v>
      </c>
      <c r="CB89" s="7">
        <v>8</v>
      </c>
      <c r="CC89" s="7">
        <v>10</v>
      </c>
      <c r="CD89" s="7">
        <v>13</v>
      </c>
      <c r="CE89" s="7">
        <v>14</v>
      </c>
      <c r="CF89" s="7">
        <v>15</v>
      </c>
      <c r="CG89" s="7">
        <v>16</v>
      </c>
      <c r="CH89" s="7">
        <v>17</v>
      </c>
      <c r="CI89" s="7">
        <v>20</v>
      </c>
      <c r="CJ89" s="7">
        <v>21</v>
      </c>
      <c r="CK89" s="7">
        <v>22</v>
      </c>
      <c r="CL89" s="7">
        <v>23</v>
      </c>
      <c r="CM89" s="7">
        <v>24</v>
      </c>
      <c r="CN89" s="31" t="s">
        <v>9</v>
      </c>
      <c r="CO89" s="69" t="s">
        <v>10</v>
      </c>
      <c r="CP89" s="77" t="s">
        <v>11</v>
      </c>
      <c r="CQ89" s="89"/>
      <c r="CR89" s="89"/>
      <c r="CS89" s="89"/>
      <c r="CT89" s="89"/>
      <c r="CU89" s="89"/>
      <c r="CV89" s="89"/>
      <c r="CW89" s="89"/>
      <c r="CX89" s="89"/>
    </row>
    <row r="90" spans="1:102" ht="15.75" customHeight="1">
      <c r="A90" s="1" t="s">
        <v>12</v>
      </c>
      <c r="B90" s="192" t="s">
        <v>13</v>
      </c>
      <c r="C90" s="183"/>
      <c r="D90" s="18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4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80" t="s">
        <v>32</v>
      </c>
      <c r="CF90" s="7"/>
      <c r="CG90" s="7"/>
      <c r="CH90" s="4"/>
      <c r="CI90" s="7"/>
      <c r="CJ90" s="7"/>
      <c r="CK90" s="7"/>
      <c r="CL90" s="7"/>
      <c r="CM90" s="7"/>
      <c r="CN90" s="18">
        <v>90</v>
      </c>
      <c r="CO90" s="70">
        <f aca="true" t="shared" si="13" ref="CO90:CO98">COUNTA(E90:CM90)</f>
        <v>1</v>
      </c>
      <c r="CP90" s="75">
        <f aca="true" t="shared" si="14" ref="CP90:CP98">CO90/CN90*100</f>
        <v>1.1111111111111112</v>
      </c>
      <c r="CQ90" s="89"/>
      <c r="CR90" s="89"/>
      <c r="CS90" s="89"/>
      <c r="CT90" s="89"/>
      <c r="CU90" s="89"/>
      <c r="CV90" s="89"/>
      <c r="CW90" s="89"/>
      <c r="CX90" s="89"/>
    </row>
    <row r="91" spans="1:102" ht="15.75" customHeight="1">
      <c r="A91" s="1"/>
      <c r="B91" s="192" t="s">
        <v>15</v>
      </c>
      <c r="C91" s="183"/>
      <c r="D91" s="18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18">
        <v>72</v>
      </c>
      <c r="CO91" s="70">
        <f t="shared" si="13"/>
        <v>0</v>
      </c>
      <c r="CP91" s="75">
        <f t="shared" si="14"/>
        <v>0</v>
      </c>
      <c r="CQ91" s="89"/>
      <c r="CR91" s="89"/>
      <c r="CS91" s="89"/>
      <c r="CT91" s="89"/>
      <c r="CU91" s="89"/>
      <c r="CV91" s="89"/>
      <c r="CW91" s="89"/>
      <c r="CX91" s="89"/>
    </row>
    <row r="92" spans="1:102" ht="15.75" customHeight="1">
      <c r="A92" s="1"/>
      <c r="B92" s="193" t="s">
        <v>30</v>
      </c>
      <c r="C92" s="183"/>
      <c r="D92" s="18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4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4"/>
      <c r="BD92" s="7" t="s">
        <v>32</v>
      </c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 t="s">
        <v>32</v>
      </c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18">
        <v>36</v>
      </c>
      <c r="CO92" s="70">
        <f t="shared" si="13"/>
        <v>2</v>
      </c>
      <c r="CP92" s="75">
        <f t="shared" si="14"/>
        <v>5.555555555555555</v>
      </c>
      <c r="CQ92" s="89"/>
      <c r="CR92" s="89"/>
      <c r="CS92" s="89"/>
      <c r="CT92" s="89"/>
      <c r="CU92" s="89"/>
      <c r="CV92" s="89"/>
      <c r="CW92" s="89"/>
      <c r="CX92" s="89"/>
    </row>
    <row r="93" spans="1:94" ht="15.75" customHeight="1">
      <c r="A93" s="1"/>
      <c r="B93" s="192" t="s">
        <v>16</v>
      </c>
      <c r="C93" s="183"/>
      <c r="D93" s="18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4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80" t="s">
        <v>32</v>
      </c>
      <c r="CH93" s="7"/>
      <c r="CI93" s="7"/>
      <c r="CJ93" s="7"/>
      <c r="CK93" s="7"/>
      <c r="CL93" s="7"/>
      <c r="CM93" s="7"/>
      <c r="CN93" s="18">
        <v>90</v>
      </c>
      <c r="CO93" s="8">
        <f t="shared" si="13"/>
        <v>1</v>
      </c>
      <c r="CP93" s="110">
        <f t="shared" si="14"/>
        <v>1.1111111111111112</v>
      </c>
    </row>
    <row r="94" spans="1:94" ht="15.75" customHeight="1">
      <c r="A94" s="1"/>
      <c r="B94" s="192" t="s">
        <v>17</v>
      </c>
      <c r="C94" s="183"/>
      <c r="D94" s="18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18">
        <v>36</v>
      </c>
      <c r="CO94" s="8">
        <f t="shared" si="13"/>
        <v>0</v>
      </c>
      <c r="CP94" s="34">
        <f t="shared" si="14"/>
        <v>0</v>
      </c>
    </row>
    <row r="95" spans="1:94" ht="15.75" customHeight="1">
      <c r="A95" s="1"/>
      <c r="B95" s="192" t="s">
        <v>18</v>
      </c>
      <c r="C95" s="183"/>
      <c r="D95" s="18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18">
        <v>17</v>
      </c>
      <c r="CO95" s="8">
        <f t="shared" si="13"/>
        <v>0</v>
      </c>
      <c r="CP95" s="34">
        <f t="shared" si="14"/>
        <v>0</v>
      </c>
    </row>
    <row r="96" spans="1:94" ht="15.75" customHeight="1">
      <c r="A96" s="1"/>
      <c r="B96" s="192" t="s">
        <v>19</v>
      </c>
      <c r="C96" s="183"/>
      <c r="D96" s="18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18">
        <v>17</v>
      </c>
      <c r="CO96" s="8">
        <f t="shared" si="13"/>
        <v>0</v>
      </c>
      <c r="CP96" s="34">
        <f t="shared" si="14"/>
        <v>0</v>
      </c>
    </row>
    <row r="97" spans="1:94" ht="15.75" customHeight="1">
      <c r="A97" s="1"/>
      <c r="B97" s="192" t="s">
        <v>20</v>
      </c>
      <c r="C97" s="183"/>
      <c r="D97" s="18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18">
        <v>35</v>
      </c>
      <c r="CO97" s="8">
        <f t="shared" si="13"/>
        <v>0</v>
      </c>
      <c r="CP97" s="34">
        <f t="shared" si="14"/>
        <v>0</v>
      </c>
    </row>
    <row r="98" spans="1:94" ht="15.75" customHeight="1">
      <c r="A98" s="1"/>
      <c r="B98" s="193" t="s">
        <v>21</v>
      </c>
      <c r="C98" s="183"/>
      <c r="D98" s="18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18">
        <v>18</v>
      </c>
      <c r="CO98" s="8">
        <f t="shared" si="13"/>
        <v>0</v>
      </c>
      <c r="CP98" s="112">
        <f t="shared" si="14"/>
        <v>0</v>
      </c>
    </row>
    <row r="99" spans="1:102" ht="15.75" customHeight="1">
      <c r="A99" s="10"/>
      <c r="B99" s="191" t="s">
        <v>22</v>
      </c>
      <c r="C99" s="183"/>
      <c r="D99" s="184"/>
      <c r="E99" s="11"/>
      <c r="F99" s="11"/>
      <c r="G99" s="11"/>
      <c r="H99" s="11"/>
      <c r="I99" s="11"/>
      <c r="J99" s="11"/>
      <c r="K99" s="11" t="s">
        <v>12</v>
      </c>
      <c r="L99" s="11"/>
      <c r="M99" s="11"/>
      <c r="N99" s="11"/>
      <c r="O99" s="11"/>
      <c r="P99" s="11"/>
      <c r="Q99" s="11"/>
      <c r="R99" s="11" t="s">
        <v>12</v>
      </c>
      <c r="S99" s="11" t="s">
        <v>12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3"/>
      <c r="CO99" s="71">
        <f>SUM(CO90:CO98)</f>
        <v>4</v>
      </c>
      <c r="CP99" s="76"/>
      <c r="CQ99" s="111"/>
      <c r="CR99" s="111"/>
      <c r="CS99" s="111"/>
      <c r="CT99" s="111"/>
      <c r="CU99" s="111"/>
      <c r="CV99" s="111"/>
      <c r="CW99" s="111"/>
      <c r="CX99" s="111"/>
    </row>
    <row r="100" spans="1:102" ht="15.75" customHeight="1">
      <c r="A100" s="1" t="s">
        <v>23</v>
      </c>
      <c r="B100" s="194" t="s">
        <v>0</v>
      </c>
      <c r="C100" s="183"/>
      <c r="D100" s="184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6" t="s">
        <v>2</v>
      </c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2"/>
      <c r="CO100" s="2"/>
      <c r="CP100" s="77"/>
      <c r="CQ100" s="89"/>
      <c r="CR100" s="89"/>
      <c r="CS100" s="89"/>
      <c r="CT100" s="89"/>
      <c r="CU100" s="89"/>
      <c r="CV100" s="89"/>
      <c r="CW100" s="89"/>
      <c r="CX100" s="89"/>
    </row>
    <row r="101" spans="1:102" ht="15.75" customHeight="1">
      <c r="A101" s="3" t="s">
        <v>34</v>
      </c>
      <c r="B101" s="195"/>
      <c r="C101" s="196"/>
      <c r="D101" s="197"/>
      <c r="E101" s="188" t="s">
        <v>117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90"/>
      <c r="S101" s="185" t="s">
        <v>5</v>
      </c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4"/>
      <c r="AM101" s="185" t="s">
        <v>6</v>
      </c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5" t="s">
        <v>7</v>
      </c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4"/>
      <c r="BX101" s="185" t="s">
        <v>8</v>
      </c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78"/>
      <c r="CO101" s="95"/>
      <c r="CP101" s="102"/>
      <c r="CQ101" s="108"/>
      <c r="CR101" s="108"/>
      <c r="CS101" s="108"/>
      <c r="CT101" s="108"/>
      <c r="CU101" s="108"/>
      <c r="CV101" s="108"/>
      <c r="CW101" s="108"/>
      <c r="CX101" s="108"/>
    </row>
    <row r="102" spans="1:102" ht="15.75" customHeight="1">
      <c r="A102" s="1"/>
      <c r="B102" s="198"/>
      <c r="C102" s="187"/>
      <c r="D102" s="199"/>
      <c r="E102" s="7">
        <v>12</v>
      </c>
      <c r="F102" s="7">
        <v>15</v>
      </c>
      <c r="G102" s="7">
        <v>16</v>
      </c>
      <c r="H102" s="7">
        <v>17</v>
      </c>
      <c r="I102" s="7">
        <v>18</v>
      </c>
      <c r="J102" s="7">
        <v>19</v>
      </c>
      <c r="K102" s="7">
        <v>22</v>
      </c>
      <c r="L102" s="7">
        <v>23</v>
      </c>
      <c r="M102" s="7">
        <v>24</v>
      </c>
      <c r="N102" s="7">
        <v>25</v>
      </c>
      <c r="O102" s="7">
        <v>26</v>
      </c>
      <c r="P102" s="7">
        <v>29</v>
      </c>
      <c r="Q102" s="7">
        <v>30</v>
      </c>
      <c r="R102" s="7">
        <v>31</v>
      </c>
      <c r="S102" s="7">
        <v>1</v>
      </c>
      <c r="T102" s="7">
        <v>2</v>
      </c>
      <c r="U102" s="7">
        <v>5</v>
      </c>
      <c r="V102" s="7">
        <v>6</v>
      </c>
      <c r="W102" s="7">
        <v>7</v>
      </c>
      <c r="X102" s="7">
        <v>8</v>
      </c>
      <c r="Y102" s="7">
        <v>9</v>
      </c>
      <c r="Z102" s="7">
        <v>12</v>
      </c>
      <c r="AA102" s="7">
        <v>13</v>
      </c>
      <c r="AB102" s="7">
        <v>14</v>
      </c>
      <c r="AC102" s="7">
        <v>15</v>
      </c>
      <c r="AD102" s="7">
        <v>16</v>
      </c>
      <c r="AE102" s="7">
        <v>19</v>
      </c>
      <c r="AF102" s="7">
        <v>20</v>
      </c>
      <c r="AG102" s="7">
        <v>21</v>
      </c>
      <c r="AH102" s="7">
        <v>22</v>
      </c>
      <c r="AI102" s="7">
        <v>26</v>
      </c>
      <c r="AJ102" s="7">
        <v>27</v>
      </c>
      <c r="AK102" s="7">
        <v>28</v>
      </c>
      <c r="AL102" s="7">
        <v>29</v>
      </c>
      <c r="AM102" s="4">
        <v>1</v>
      </c>
      <c r="AN102" s="4">
        <v>2</v>
      </c>
      <c r="AO102" s="4">
        <v>3</v>
      </c>
      <c r="AP102" s="4">
        <v>6</v>
      </c>
      <c r="AQ102" s="4">
        <v>7</v>
      </c>
      <c r="AR102" s="4">
        <v>9</v>
      </c>
      <c r="AS102" s="4">
        <v>10</v>
      </c>
      <c r="AT102" s="4">
        <v>13</v>
      </c>
      <c r="AU102" s="4">
        <v>14</v>
      </c>
      <c r="AV102" s="4">
        <v>15</v>
      </c>
      <c r="AW102" s="4">
        <v>16</v>
      </c>
      <c r="AX102" s="5">
        <v>17</v>
      </c>
      <c r="AY102" s="4">
        <v>20</v>
      </c>
      <c r="AZ102" s="4">
        <v>21</v>
      </c>
      <c r="BA102" s="4">
        <v>22</v>
      </c>
      <c r="BB102" s="7">
        <v>1</v>
      </c>
      <c r="BC102" s="7">
        <v>2</v>
      </c>
      <c r="BD102" s="7">
        <v>3</v>
      </c>
      <c r="BE102" s="7">
        <v>4</v>
      </c>
      <c r="BF102" s="7">
        <v>5</v>
      </c>
      <c r="BG102" s="7">
        <v>8</v>
      </c>
      <c r="BH102" s="7">
        <v>9</v>
      </c>
      <c r="BI102" s="7">
        <v>10</v>
      </c>
      <c r="BJ102" s="7">
        <v>11</v>
      </c>
      <c r="BK102" s="7">
        <v>12</v>
      </c>
      <c r="BL102" s="7">
        <v>15</v>
      </c>
      <c r="BM102" s="7">
        <v>16</v>
      </c>
      <c r="BN102" s="7">
        <v>17</v>
      </c>
      <c r="BO102" s="7">
        <v>18</v>
      </c>
      <c r="BP102" s="7">
        <v>19</v>
      </c>
      <c r="BQ102" s="7">
        <v>22</v>
      </c>
      <c r="BR102" s="7">
        <v>23</v>
      </c>
      <c r="BS102" s="7">
        <v>24</v>
      </c>
      <c r="BT102" s="7">
        <v>25</v>
      </c>
      <c r="BU102" s="7">
        <v>26</v>
      </c>
      <c r="BV102" s="7">
        <v>29</v>
      </c>
      <c r="BW102" s="7">
        <v>30</v>
      </c>
      <c r="BX102" s="7">
        <v>2</v>
      </c>
      <c r="BY102" s="7">
        <v>3</v>
      </c>
      <c r="BZ102" s="7">
        <v>6</v>
      </c>
      <c r="CA102" s="7">
        <v>7</v>
      </c>
      <c r="CB102" s="7">
        <v>8</v>
      </c>
      <c r="CC102" s="7">
        <v>10</v>
      </c>
      <c r="CD102" s="7">
        <v>13</v>
      </c>
      <c r="CE102" s="7">
        <v>14</v>
      </c>
      <c r="CF102" s="7">
        <v>15</v>
      </c>
      <c r="CG102" s="7">
        <v>16</v>
      </c>
      <c r="CH102" s="7">
        <v>17</v>
      </c>
      <c r="CI102" s="7">
        <v>20</v>
      </c>
      <c r="CJ102" s="7">
        <v>21</v>
      </c>
      <c r="CK102" s="7">
        <v>22</v>
      </c>
      <c r="CL102" s="7">
        <v>23</v>
      </c>
      <c r="CM102" s="7">
        <v>24</v>
      </c>
      <c r="CN102" s="31" t="s">
        <v>9</v>
      </c>
      <c r="CO102" s="69" t="s">
        <v>10</v>
      </c>
      <c r="CP102" s="77" t="s">
        <v>11</v>
      </c>
      <c r="CQ102" s="89"/>
      <c r="CR102" s="89"/>
      <c r="CS102" s="89"/>
      <c r="CT102" s="89"/>
      <c r="CU102" s="89"/>
      <c r="CV102" s="89"/>
      <c r="CW102" s="89"/>
      <c r="CX102" s="89"/>
    </row>
    <row r="103" spans="1:102" ht="15.75" customHeight="1">
      <c r="A103" s="1" t="s">
        <v>12</v>
      </c>
      <c r="B103" s="192" t="s">
        <v>13</v>
      </c>
      <c r="C103" s="183"/>
      <c r="D103" s="18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4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80" t="s">
        <v>32</v>
      </c>
      <c r="CF103" s="7"/>
      <c r="CG103" s="7"/>
      <c r="CH103" s="4"/>
      <c r="CI103" s="7"/>
      <c r="CJ103" s="7"/>
      <c r="CK103" s="7"/>
      <c r="CL103" s="7"/>
      <c r="CM103" s="7"/>
      <c r="CN103" s="18">
        <v>90</v>
      </c>
      <c r="CO103" s="70">
        <f aca="true" t="shared" si="15" ref="CO103:CO111">COUNTA(E103:CM103)</f>
        <v>1</v>
      </c>
      <c r="CP103" s="75">
        <f aca="true" t="shared" si="16" ref="CP103:CP111">CO103/CN103*100</f>
        <v>1.1111111111111112</v>
      </c>
      <c r="CQ103" s="89"/>
      <c r="CR103" s="89"/>
      <c r="CS103" s="89"/>
      <c r="CT103" s="89"/>
      <c r="CU103" s="89"/>
      <c r="CV103" s="89"/>
      <c r="CW103" s="89"/>
      <c r="CX103" s="89"/>
    </row>
    <row r="104" spans="1:102" ht="15.75" customHeight="1">
      <c r="A104" s="1"/>
      <c r="B104" s="192" t="s">
        <v>15</v>
      </c>
      <c r="C104" s="183"/>
      <c r="D104" s="18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18">
        <v>72</v>
      </c>
      <c r="CO104" s="70">
        <f t="shared" si="15"/>
        <v>0</v>
      </c>
      <c r="CP104" s="75">
        <f t="shared" si="16"/>
        <v>0</v>
      </c>
      <c r="CQ104" s="89"/>
      <c r="CR104" s="89"/>
      <c r="CS104" s="89"/>
      <c r="CT104" s="89"/>
      <c r="CU104" s="89"/>
      <c r="CV104" s="89"/>
      <c r="CW104" s="89"/>
      <c r="CX104" s="89"/>
    </row>
    <row r="105" spans="1:102" ht="15.75" customHeight="1">
      <c r="A105" s="1"/>
      <c r="B105" s="193" t="s">
        <v>30</v>
      </c>
      <c r="C105" s="183"/>
      <c r="D105" s="18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4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4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 t="s">
        <v>32</v>
      </c>
      <c r="BC105" s="4"/>
      <c r="BD105" s="4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 t="s">
        <v>32</v>
      </c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18">
        <v>36</v>
      </c>
      <c r="CO105" s="70">
        <f t="shared" si="15"/>
        <v>2</v>
      </c>
      <c r="CP105" s="75">
        <f t="shared" si="16"/>
        <v>5.555555555555555</v>
      </c>
      <c r="CQ105" s="89"/>
      <c r="CR105" s="89"/>
      <c r="CS105" s="89"/>
      <c r="CT105" s="89"/>
      <c r="CU105" s="89"/>
      <c r="CV105" s="89"/>
      <c r="CW105" s="89"/>
      <c r="CX105" s="89"/>
    </row>
    <row r="106" spans="1:94" ht="15.75" customHeight="1">
      <c r="A106" s="1"/>
      <c r="B106" s="192" t="s">
        <v>16</v>
      </c>
      <c r="C106" s="183"/>
      <c r="D106" s="18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4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80" t="s">
        <v>32</v>
      </c>
      <c r="CH106" s="7"/>
      <c r="CI106" s="7"/>
      <c r="CJ106" s="7"/>
      <c r="CK106" s="7"/>
      <c r="CL106" s="7"/>
      <c r="CM106" s="7"/>
      <c r="CN106" s="18">
        <v>90</v>
      </c>
      <c r="CO106" s="8">
        <f t="shared" si="15"/>
        <v>1</v>
      </c>
      <c r="CP106" s="110">
        <f t="shared" si="16"/>
        <v>1.1111111111111112</v>
      </c>
    </row>
    <row r="107" spans="1:94" ht="15.75" customHeight="1">
      <c r="A107" s="1"/>
      <c r="B107" s="192" t="s">
        <v>17</v>
      </c>
      <c r="C107" s="183"/>
      <c r="D107" s="18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18">
        <v>36</v>
      </c>
      <c r="CO107" s="8">
        <f t="shared" si="15"/>
        <v>0</v>
      </c>
      <c r="CP107" s="34">
        <f t="shared" si="16"/>
        <v>0</v>
      </c>
    </row>
    <row r="108" spans="1:94" ht="15.75" customHeight="1">
      <c r="A108" s="1"/>
      <c r="B108" s="192" t="s">
        <v>18</v>
      </c>
      <c r="C108" s="183"/>
      <c r="D108" s="18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18">
        <v>17</v>
      </c>
      <c r="CO108" s="8">
        <f t="shared" si="15"/>
        <v>0</v>
      </c>
      <c r="CP108" s="34">
        <f t="shared" si="16"/>
        <v>0</v>
      </c>
    </row>
    <row r="109" spans="1:94" ht="15.75" customHeight="1">
      <c r="A109" s="1"/>
      <c r="B109" s="192" t="s">
        <v>19</v>
      </c>
      <c r="C109" s="183"/>
      <c r="D109" s="18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18">
        <v>17</v>
      </c>
      <c r="CO109" s="8">
        <f t="shared" si="15"/>
        <v>0</v>
      </c>
      <c r="CP109" s="34">
        <f t="shared" si="16"/>
        <v>0</v>
      </c>
    </row>
    <row r="110" spans="1:94" ht="15.75" customHeight="1">
      <c r="A110" s="1"/>
      <c r="B110" s="192" t="s">
        <v>20</v>
      </c>
      <c r="C110" s="183"/>
      <c r="D110" s="18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18">
        <v>35</v>
      </c>
      <c r="CO110" s="8">
        <f t="shared" si="15"/>
        <v>0</v>
      </c>
      <c r="CP110" s="34">
        <f t="shared" si="16"/>
        <v>0</v>
      </c>
    </row>
    <row r="111" spans="1:94" ht="15.75" customHeight="1">
      <c r="A111" s="1"/>
      <c r="B111" s="193" t="s">
        <v>21</v>
      </c>
      <c r="C111" s="183"/>
      <c r="D111" s="18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18">
        <v>18</v>
      </c>
      <c r="CO111" s="92">
        <f t="shared" si="15"/>
        <v>0</v>
      </c>
      <c r="CP111" s="112">
        <f t="shared" si="16"/>
        <v>0</v>
      </c>
    </row>
    <row r="112" spans="1:102" ht="15.75" customHeight="1">
      <c r="A112" s="10"/>
      <c r="B112" s="191" t="s">
        <v>22</v>
      </c>
      <c r="C112" s="183"/>
      <c r="D112" s="184"/>
      <c r="E112" s="11"/>
      <c r="F112" s="11"/>
      <c r="G112" s="11"/>
      <c r="H112" s="11"/>
      <c r="I112" s="11"/>
      <c r="J112" s="11"/>
      <c r="K112" s="11" t="s">
        <v>12</v>
      </c>
      <c r="L112" s="11"/>
      <c r="M112" s="11"/>
      <c r="N112" s="11"/>
      <c r="O112" s="11"/>
      <c r="P112" s="11"/>
      <c r="Q112" s="11"/>
      <c r="R112" s="11" t="s">
        <v>12</v>
      </c>
      <c r="S112" s="11" t="s">
        <v>12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56"/>
      <c r="CO112" s="76">
        <f>SUM(CO103:CO111)</f>
        <v>4</v>
      </c>
      <c r="CP112" s="113"/>
      <c r="CQ112" s="14"/>
      <c r="CR112" s="14"/>
      <c r="CS112" s="14"/>
      <c r="CT112" s="14"/>
      <c r="CU112" s="14"/>
      <c r="CV112" s="14"/>
      <c r="CW112" s="14"/>
      <c r="CX112" s="14"/>
    </row>
    <row r="113" spans="1:102" ht="15.75" customHeight="1">
      <c r="A113" s="1" t="s">
        <v>23</v>
      </c>
      <c r="B113" s="194" t="s">
        <v>0</v>
      </c>
      <c r="C113" s="183"/>
      <c r="D113" s="184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6" t="s">
        <v>2</v>
      </c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2"/>
      <c r="CO113" s="77"/>
      <c r="CP113" s="77"/>
      <c r="CQ113" s="89"/>
      <c r="CR113" s="89"/>
      <c r="CS113" s="89"/>
      <c r="CT113" s="89"/>
      <c r="CU113" s="89"/>
      <c r="CV113" s="89"/>
      <c r="CW113" s="89"/>
      <c r="CX113" s="89"/>
    </row>
    <row r="114" spans="1:102" ht="15.75" customHeight="1">
      <c r="A114" s="3" t="s">
        <v>35</v>
      </c>
      <c r="B114" s="195"/>
      <c r="C114" s="196"/>
      <c r="D114" s="197"/>
      <c r="E114" s="188" t="s">
        <v>117</v>
      </c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90"/>
      <c r="S114" s="185" t="s">
        <v>5</v>
      </c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4"/>
      <c r="AM114" s="185" t="s">
        <v>6</v>
      </c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5" t="s">
        <v>7</v>
      </c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4"/>
      <c r="BX114" s="185" t="s">
        <v>8</v>
      </c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57"/>
      <c r="CO114" s="102"/>
      <c r="CP114" s="102"/>
      <c r="CQ114" s="108"/>
      <c r="CR114" s="108"/>
      <c r="CS114" s="108"/>
      <c r="CT114" s="108"/>
      <c r="CU114" s="108"/>
      <c r="CV114" s="108"/>
      <c r="CW114" s="108"/>
      <c r="CX114" s="108"/>
    </row>
    <row r="115" spans="1:102" ht="15.75" customHeight="1">
      <c r="A115" s="1"/>
      <c r="B115" s="198"/>
      <c r="C115" s="187"/>
      <c r="D115" s="199"/>
      <c r="E115" s="7">
        <v>12</v>
      </c>
      <c r="F115" s="7">
        <v>15</v>
      </c>
      <c r="G115" s="7">
        <v>16</v>
      </c>
      <c r="H115" s="7">
        <v>17</v>
      </c>
      <c r="I115" s="7">
        <v>18</v>
      </c>
      <c r="J115" s="7">
        <v>19</v>
      </c>
      <c r="K115" s="7">
        <v>22</v>
      </c>
      <c r="L115" s="7">
        <v>23</v>
      </c>
      <c r="M115" s="7">
        <v>24</v>
      </c>
      <c r="N115" s="7">
        <v>25</v>
      </c>
      <c r="O115" s="7">
        <v>26</v>
      </c>
      <c r="P115" s="7">
        <v>29</v>
      </c>
      <c r="Q115" s="7">
        <v>30</v>
      </c>
      <c r="R115" s="7">
        <v>31</v>
      </c>
      <c r="S115" s="7">
        <v>1</v>
      </c>
      <c r="T115" s="7">
        <v>2</v>
      </c>
      <c r="U115" s="7">
        <v>5</v>
      </c>
      <c r="V115" s="7">
        <v>6</v>
      </c>
      <c r="W115" s="7">
        <v>7</v>
      </c>
      <c r="X115" s="7">
        <v>8</v>
      </c>
      <c r="Y115" s="7">
        <v>9</v>
      </c>
      <c r="Z115" s="7">
        <v>12</v>
      </c>
      <c r="AA115" s="7">
        <v>13</v>
      </c>
      <c r="AB115" s="7">
        <v>14</v>
      </c>
      <c r="AC115" s="7">
        <v>15</v>
      </c>
      <c r="AD115" s="7">
        <v>16</v>
      </c>
      <c r="AE115" s="7">
        <v>19</v>
      </c>
      <c r="AF115" s="7">
        <v>20</v>
      </c>
      <c r="AG115" s="7">
        <v>21</v>
      </c>
      <c r="AH115" s="7">
        <v>22</v>
      </c>
      <c r="AI115" s="7">
        <v>26</v>
      </c>
      <c r="AJ115" s="7">
        <v>27</v>
      </c>
      <c r="AK115" s="7">
        <v>28</v>
      </c>
      <c r="AL115" s="7">
        <v>29</v>
      </c>
      <c r="AM115" s="4">
        <v>1</v>
      </c>
      <c r="AN115" s="4">
        <v>2</v>
      </c>
      <c r="AO115" s="4">
        <v>3</v>
      </c>
      <c r="AP115" s="4">
        <v>6</v>
      </c>
      <c r="AQ115" s="4">
        <v>7</v>
      </c>
      <c r="AR115" s="4">
        <v>9</v>
      </c>
      <c r="AS115" s="4">
        <v>10</v>
      </c>
      <c r="AT115" s="4">
        <v>13</v>
      </c>
      <c r="AU115" s="4">
        <v>14</v>
      </c>
      <c r="AV115" s="4">
        <v>15</v>
      </c>
      <c r="AW115" s="4">
        <v>16</v>
      </c>
      <c r="AX115" s="5">
        <v>17</v>
      </c>
      <c r="AY115" s="4">
        <v>20</v>
      </c>
      <c r="AZ115" s="4">
        <v>21</v>
      </c>
      <c r="BA115" s="4">
        <v>22</v>
      </c>
      <c r="BB115" s="7">
        <v>1</v>
      </c>
      <c r="BC115" s="7">
        <v>2</v>
      </c>
      <c r="BD115" s="7">
        <v>3</v>
      </c>
      <c r="BE115" s="7">
        <v>4</v>
      </c>
      <c r="BF115" s="7">
        <v>5</v>
      </c>
      <c r="BG115" s="7">
        <v>8</v>
      </c>
      <c r="BH115" s="7">
        <v>9</v>
      </c>
      <c r="BI115" s="7">
        <v>10</v>
      </c>
      <c r="BJ115" s="7">
        <v>11</v>
      </c>
      <c r="BK115" s="7">
        <v>12</v>
      </c>
      <c r="BL115" s="7">
        <v>15</v>
      </c>
      <c r="BM115" s="7">
        <v>16</v>
      </c>
      <c r="BN115" s="7">
        <v>17</v>
      </c>
      <c r="BO115" s="7">
        <v>18</v>
      </c>
      <c r="BP115" s="7">
        <v>19</v>
      </c>
      <c r="BQ115" s="7">
        <v>22</v>
      </c>
      <c r="BR115" s="7">
        <v>23</v>
      </c>
      <c r="BS115" s="7">
        <v>24</v>
      </c>
      <c r="BT115" s="7">
        <v>25</v>
      </c>
      <c r="BU115" s="7">
        <v>26</v>
      </c>
      <c r="BV115" s="7">
        <v>29</v>
      </c>
      <c r="BW115" s="7">
        <v>30</v>
      </c>
      <c r="BX115" s="7">
        <v>2</v>
      </c>
      <c r="BY115" s="7">
        <v>3</v>
      </c>
      <c r="BZ115" s="7">
        <v>6</v>
      </c>
      <c r="CA115" s="7">
        <v>7</v>
      </c>
      <c r="CB115" s="7">
        <v>8</v>
      </c>
      <c r="CC115" s="7">
        <v>10</v>
      </c>
      <c r="CD115" s="7">
        <v>13</v>
      </c>
      <c r="CE115" s="7">
        <v>14</v>
      </c>
      <c r="CF115" s="7">
        <v>15</v>
      </c>
      <c r="CG115" s="7">
        <v>16</v>
      </c>
      <c r="CH115" s="7">
        <v>17</v>
      </c>
      <c r="CI115" s="7">
        <v>20</v>
      </c>
      <c r="CJ115" s="7">
        <v>21</v>
      </c>
      <c r="CK115" s="7">
        <v>22</v>
      </c>
      <c r="CL115" s="7">
        <v>23</v>
      </c>
      <c r="CM115" s="7">
        <v>24</v>
      </c>
      <c r="CN115" s="69" t="s">
        <v>9</v>
      </c>
      <c r="CO115" s="77" t="s">
        <v>10</v>
      </c>
      <c r="CP115" s="77" t="s">
        <v>11</v>
      </c>
      <c r="CQ115" s="89"/>
      <c r="CR115" s="89"/>
      <c r="CS115" s="89"/>
      <c r="CT115" s="89"/>
      <c r="CU115" s="89"/>
      <c r="CV115" s="89"/>
      <c r="CW115" s="89"/>
      <c r="CX115" s="89"/>
    </row>
    <row r="116" spans="1:102" ht="15.75" customHeight="1">
      <c r="A116" s="1" t="s">
        <v>12</v>
      </c>
      <c r="B116" s="192" t="s">
        <v>13</v>
      </c>
      <c r="C116" s="183"/>
      <c r="D116" s="18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4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80" t="s">
        <v>32</v>
      </c>
      <c r="CF116" s="7"/>
      <c r="CG116" s="7"/>
      <c r="CH116" s="4"/>
      <c r="CI116" s="7"/>
      <c r="CJ116" s="7"/>
      <c r="CK116" s="7"/>
      <c r="CL116" s="7"/>
      <c r="CM116" s="7"/>
      <c r="CN116" s="70">
        <v>90</v>
      </c>
      <c r="CO116" s="74">
        <f aca="true" t="shared" si="17" ref="CO116:CO124">COUNTA(E116:CM116)</f>
        <v>1</v>
      </c>
      <c r="CP116" s="75">
        <f aca="true" t="shared" si="18" ref="CP116:CP124">CO116/CN116*100</f>
        <v>1.1111111111111112</v>
      </c>
      <c r="CQ116" s="89"/>
      <c r="CR116" s="89"/>
      <c r="CS116" s="89"/>
      <c r="CT116" s="89"/>
      <c r="CU116" s="89"/>
      <c r="CV116" s="89"/>
      <c r="CW116" s="89"/>
      <c r="CX116" s="89"/>
    </row>
    <row r="117" spans="1:102" ht="15.75" customHeight="1">
      <c r="A117" s="1"/>
      <c r="B117" s="192" t="s">
        <v>15</v>
      </c>
      <c r="C117" s="183"/>
      <c r="D117" s="18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0">
        <v>72</v>
      </c>
      <c r="CO117" s="74">
        <f t="shared" si="17"/>
        <v>0</v>
      </c>
      <c r="CP117" s="75">
        <f t="shared" si="18"/>
        <v>0</v>
      </c>
      <c r="CQ117" s="89"/>
      <c r="CR117" s="89"/>
      <c r="CS117" s="89"/>
      <c r="CT117" s="89"/>
      <c r="CU117" s="89"/>
      <c r="CV117" s="89"/>
      <c r="CW117" s="89"/>
      <c r="CX117" s="89"/>
    </row>
    <row r="118" spans="1:102" ht="15.75" customHeight="1">
      <c r="A118" s="1"/>
      <c r="B118" s="193" t="s">
        <v>30</v>
      </c>
      <c r="C118" s="183"/>
      <c r="D118" s="18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4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4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 t="s">
        <v>32</v>
      </c>
      <c r="BC118" s="4"/>
      <c r="BD118" s="4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 t="s">
        <v>32</v>
      </c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0">
        <v>36</v>
      </c>
      <c r="CO118" s="74">
        <f t="shared" si="17"/>
        <v>2</v>
      </c>
      <c r="CP118" s="75">
        <f t="shared" si="18"/>
        <v>5.555555555555555</v>
      </c>
      <c r="CQ118" s="89"/>
      <c r="CR118" s="89"/>
      <c r="CS118" s="89"/>
      <c r="CT118" s="89"/>
      <c r="CU118" s="89"/>
      <c r="CV118" s="89"/>
      <c r="CW118" s="89"/>
      <c r="CX118" s="89"/>
    </row>
    <row r="119" spans="1:102" ht="15.75" customHeight="1">
      <c r="A119" s="1"/>
      <c r="B119" s="192" t="s">
        <v>16</v>
      </c>
      <c r="C119" s="183"/>
      <c r="D119" s="18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4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80" t="s">
        <v>32</v>
      </c>
      <c r="CH119" s="7"/>
      <c r="CI119" s="7"/>
      <c r="CJ119" s="7"/>
      <c r="CK119" s="7"/>
      <c r="CL119" s="7"/>
      <c r="CM119" s="7"/>
      <c r="CN119" s="70">
        <v>90</v>
      </c>
      <c r="CO119" s="74">
        <f t="shared" si="17"/>
        <v>1</v>
      </c>
      <c r="CP119" s="75">
        <f t="shared" si="18"/>
        <v>1.1111111111111112</v>
      </c>
      <c r="CQ119" s="89"/>
      <c r="CR119" s="89"/>
      <c r="CS119" s="89"/>
      <c r="CT119" s="89"/>
      <c r="CU119" s="89"/>
      <c r="CV119" s="89"/>
      <c r="CW119" s="89"/>
      <c r="CX119" s="89"/>
    </row>
    <row r="120" spans="1:94" ht="15.75" customHeight="1">
      <c r="A120" s="1"/>
      <c r="B120" s="192" t="s">
        <v>17</v>
      </c>
      <c r="C120" s="183"/>
      <c r="D120" s="18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18">
        <v>36</v>
      </c>
      <c r="CO120" s="37">
        <f t="shared" si="17"/>
        <v>0</v>
      </c>
      <c r="CP120" s="110">
        <f t="shared" si="18"/>
        <v>0</v>
      </c>
    </row>
    <row r="121" spans="1:94" ht="15.75" customHeight="1">
      <c r="A121" s="1"/>
      <c r="B121" s="192" t="s">
        <v>18</v>
      </c>
      <c r="C121" s="183"/>
      <c r="D121" s="18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18">
        <v>17</v>
      </c>
      <c r="CO121" s="8">
        <f t="shared" si="17"/>
        <v>0</v>
      </c>
      <c r="CP121" s="34">
        <f t="shared" si="18"/>
        <v>0</v>
      </c>
    </row>
    <row r="122" spans="1:94" ht="15.75" customHeight="1">
      <c r="A122" s="1"/>
      <c r="B122" s="192" t="s">
        <v>19</v>
      </c>
      <c r="C122" s="183"/>
      <c r="D122" s="18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18">
        <v>17</v>
      </c>
      <c r="CO122" s="8">
        <f t="shared" si="17"/>
        <v>0</v>
      </c>
      <c r="CP122" s="34">
        <f t="shared" si="18"/>
        <v>0</v>
      </c>
    </row>
    <row r="123" spans="1:94" ht="15.75" customHeight="1">
      <c r="A123" s="1"/>
      <c r="B123" s="192" t="s">
        <v>20</v>
      </c>
      <c r="C123" s="183"/>
      <c r="D123" s="18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18">
        <v>35</v>
      </c>
      <c r="CO123" s="8">
        <f t="shared" si="17"/>
        <v>0</v>
      </c>
      <c r="CP123" s="34">
        <f t="shared" si="18"/>
        <v>0</v>
      </c>
    </row>
    <row r="124" spans="1:94" ht="15.75" customHeight="1">
      <c r="A124" s="1"/>
      <c r="B124" s="193" t="s">
        <v>21</v>
      </c>
      <c r="C124" s="183"/>
      <c r="D124" s="18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18">
        <v>18</v>
      </c>
      <c r="CO124" s="8">
        <f t="shared" si="17"/>
        <v>0</v>
      </c>
      <c r="CP124" s="34">
        <f t="shared" si="18"/>
        <v>0</v>
      </c>
    </row>
    <row r="125" spans="1:102" ht="15.75" customHeight="1">
      <c r="A125" s="10"/>
      <c r="B125" s="191" t="s">
        <v>22</v>
      </c>
      <c r="C125" s="183"/>
      <c r="D125" s="18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 t="s">
        <v>12</v>
      </c>
      <c r="S125" s="11" t="s">
        <v>12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2"/>
      <c r="CO125" s="12">
        <f>SUM(CO116:CO124)</f>
        <v>4</v>
      </c>
      <c r="CP125" s="103"/>
      <c r="CQ125" s="14"/>
      <c r="CR125" s="14"/>
      <c r="CS125" s="14"/>
      <c r="CT125" s="14"/>
      <c r="CU125" s="14"/>
      <c r="CV125" s="14"/>
      <c r="CW125" s="14"/>
      <c r="CX125" s="14"/>
    </row>
    <row r="126" spans="1:103" ht="15.75" customHeight="1">
      <c r="A126" s="1" t="s">
        <v>23</v>
      </c>
      <c r="B126" s="194" t="s">
        <v>0</v>
      </c>
      <c r="C126" s="183"/>
      <c r="D126" s="184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6" t="s">
        <v>2</v>
      </c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2"/>
      <c r="CO126" s="2"/>
      <c r="CP126" s="77"/>
      <c r="CQ126" s="89"/>
      <c r="CR126" s="89"/>
      <c r="CS126" s="89"/>
      <c r="CT126" s="89"/>
      <c r="CU126" s="89"/>
      <c r="CV126" s="89"/>
      <c r="CW126" s="89"/>
      <c r="CX126" s="89"/>
      <c r="CY126" s="89"/>
    </row>
    <row r="127" spans="1:103" ht="15.75" customHeight="1">
      <c r="A127" s="3" t="s">
        <v>36</v>
      </c>
      <c r="B127" s="195"/>
      <c r="C127" s="196"/>
      <c r="D127" s="197"/>
      <c r="E127" s="188" t="s">
        <v>117</v>
      </c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90"/>
      <c r="S127" s="185" t="s">
        <v>5</v>
      </c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4"/>
      <c r="AM127" s="185" t="s">
        <v>6</v>
      </c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5" t="s">
        <v>7</v>
      </c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4"/>
      <c r="BX127" s="185" t="s">
        <v>8</v>
      </c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78"/>
      <c r="CO127" s="95"/>
      <c r="CP127" s="102"/>
      <c r="CQ127" s="108"/>
      <c r="CR127" s="108"/>
      <c r="CS127" s="108"/>
      <c r="CT127" s="108"/>
      <c r="CU127" s="108"/>
      <c r="CV127" s="108"/>
      <c r="CW127" s="108"/>
      <c r="CX127" s="108"/>
      <c r="CY127" s="89"/>
    </row>
    <row r="128" spans="1:103" ht="15.75" customHeight="1">
      <c r="A128" s="1"/>
      <c r="B128" s="198"/>
      <c r="C128" s="187"/>
      <c r="D128" s="199"/>
      <c r="E128" s="7">
        <v>12</v>
      </c>
      <c r="F128" s="7">
        <v>15</v>
      </c>
      <c r="G128" s="7">
        <v>16</v>
      </c>
      <c r="H128" s="7">
        <v>17</v>
      </c>
      <c r="I128" s="7">
        <v>18</v>
      </c>
      <c r="J128" s="7">
        <v>19</v>
      </c>
      <c r="K128" s="7">
        <v>22</v>
      </c>
      <c r="L128" s="7">
        <v>23</v>
      </c>
      <c r="M128" s="7">
        <v>24</v>
      </c>
      <c r="N128" s="7">
        <v>25</v>
      </c>
      <c r="O128" s="7">
        <v>26</v>
      </c>
      <c r="P128" s="7">
        <v>29</v>
      </c>
      <c r="Q128" s="7">
        <v>30</v>
      </c>
      <c r="R128" s="7">
        <v>31</v>
      </c>
      <c r="S128" s="7">
        <v>1</v>
      </c>
      <c r="T128" s="7">
        <v>2</v>
      </c>
      <c r="U128" s="7">
        <v>5</v>
      </c>
      <c r="V128" s="7">
        <v>6</v>
      </c>
      <c r="W128" s="7">
        <v>7</v>
      </c>
      <c r="X128" s="7">
        <v>8</v>
      </c>
      <c r="Y128" s="7">
        <v>9</v>
      </c>
      <c r="Z128" s="7">
        <v>12</v>
      </c>
      <c r="AA128" s="7">
        <v>13</v>
      </c>
      <c r="AB128" s="7">
        <v>14</v>
      </c>
      <c r="AC128" s="7">
        <v>15</v>
      </c>
      <c r="AD128" s="7">
        <v>16</v>
      </c>
      <c r="AE128" s="7">
        <v>19</v>
      </c>
      <c r="AF128" s="7">
        <v>20</v>
      </c>
      <c r="AG128" s="7">
        <v>21</v>
      </c>
      <c r="AH128" s="7">
        <v>22</v>
      </c>
      <c r="AI128" s="7">
        <v>26</v>
      </c>
      <c r="AJ128" s="7">
        <v>27</v>
      </c>
      <c r="AK128" s="7">
        <v>28</v>
      </c>
      <c r="AL128" s="7">
        <v>29</v>
      </c>
      <c r="AM128" s="4">
        <v>1</v>
      </c>
      <c r="AN128" s="4">
        <v>2</v>
      </c>
      <c r="AO128" s="4">
        <v>3</v>
      </c>
      <c r="AP128" s="4">
        <v>6</v>
      </c>
      <c r="AQ128" s="4">
        <v>7</v>
      </c>
      <c r="AR128" s="4">
        <v>9</v>
      </c>
      <c r="AS128" s="4">
        <v>10</v>
      </c>
      <c r="AT128" s="4">
        <v>13</v>
      </c>
      <c r="AU128" s="4">
        <v>14</v>
      </c>
      <c r="AV128" s="4">
        <v>15</v>
      </c>
      <c r="AW128" s="4">
        <v>16</v>
      </c>
      <c r="AX128" s="5">
        <v>17</v>
      </c>
      <c r="AY128" s="4">
        <v>20</v>
      </c>
      <c r="AZ128" s="4">
        <v>21</v>
      </c>
      <c r="BA128" s="4">
        <v>22</v>
      </c>
      <c r="BB128" s="7">
        <v>1</v>
      </c>
      <c r="BC128" s="7">
        <v>2</v>
      </c>
      <c r="BD128" s="7">
        <v>3</v>
      </c>
      <c r="BE128" s="7">
        <v>4</v>
      </c>
      <c r="BF128" s="7">
        <v>5</v>
      </c>
      <c r="BG128" s="7">
        <v>8</v>
      </c>
      <c r="BH128" s="7">
        <v>9</v>
      </c>
      <c r="BI128" s="7">
        <v>10</v>
      </c>
      <c r="BJ128" s="7">
        <v>11</v>
      </c>
      <c r="BK128" s="7">
        <v>12</v>
      </c>
      <c r="BL128" s="7">
        <v>15</v>
      </c>
      <c r="BM128" s="7">
        <v>16</v>
      </c>
      <c r="BN128" s="7">
        <v>17</v>
      </c>
      <c r="BO128" s="7">
        <v>18</v>
      </c>
      <c r="BP128" s="7">
        <v>19</v>
      </c>
      <c r="BQ128" s="7">
        <v>22</v>
      </c>
      <c r="BR128" s="7">
        <v>23</v>
      </c>
      <c r="BS128" s="7">
        <v>24</v>
      </c>
      <c r="BT128" s="7">
        <v>25</v>
      </c>
      <c r="BU128" s="7">
        <v>26</v>
      </c>
      <c r="BV128" s="7">
        <v>29</v>
      </c>
      <c r="BW128" s="7">
        <v>30</v>
      </c>
      <c r="BX128" s="7">
        <v>2</v>
      </c>
      <c r="BY128" s="7">
        <v>3</v>
      </c>
      <c r="BZ128" s="7">
        <v>6</v>
      </c>
      <c r="CA128" s="7">
        <v>7</v>
      </c>
      <c r="CB128" s="7">
        <v>8</v>
      </c>
      <c r="CC128" s="7">
        <v>10</v>
      </c>
      <c r="CD128" s="7">
        <v>13</v>
      </c>
      <c r="CE128" s="7">
        <v>14</v>
      </c>
      <c r="CF128" s="7">
        <v>15</v>
      </c>
      <c r="CG128" s="7">
        <v>16</v>
      </c>
      <c r="CH128" s="7">
        <v>17</v>
      </c>
      <c r="CI128" s="7">
        <v>20</v>
      </c>
      <c r="CJ128" s="7">
        <v>21</v>
      </c>
      <c r="CK128" s="7">
        <v>22</v>
      </c>
      <c r="CL128" s="7">
        <v>23</v>
      </c>
      <c r="CM128" s="7">
        <v>24</v>
      </c>
      <c r="CN128" s="31" t="s">
        <v>9</v>
      </c>
      <c r="CO128" s="69" t="s">
        <v>10</v>
      </c>
      <c r="CP128" s="77" t="s">
        <v>11</v>
      </c>
      <c r="CQ128" s="89"/>
      <c r="CR128" s="89"/>
      <c r="CS128" s="89"/>
      <c r="CT128" s="89"/>
      <c r="CU128" s="89"/>
      <c r="CV128" s="89"/>
      <c r="CW128" s="89"/>
      <c r="CX128" s="89"/>
      <c r="CY128" s="89"/>
    </row>
    <row r="129" spans="1:103" ht="15.75" customHeight="1">
      <c r="A129" s="1" t="s">
        <v>12</v>
      </c>
      <c r="B129" s="192" t="s">
        <v>13</v>
      </c>
      <c r="C129" s="183"/>
      <c r="D129" s="18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4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80" t="s">
        <v>32</v>
      </c>
      <c r="CF129" s="7"/>
      <c r="CG129" s="7"/>
      <c r="CH129" s="4"/>
      <c r="CI129" s="7"/>
      <c r="CJ129" s="7"/>
      <c r="CK129" s="7"/>
      <c r="CL129" s="7"/>
      <c r="CM129" s="7"/>
      <c r="CN129" s="8">
        <v>90</v>
      </c>
      <c r="CO129" s="70">
        <f aca="true" t="shared" si="19" ref="CO129:CO137">COUNTA(E129:CM129)</f>
        <v>1</v>
      </c>
      <c r="CP129" s="75">
        <f aca="true" t="shared" si="20" ref="CP129:CP137">CO129/CN129*100</f>
        <v>1.1111111111111112</v>
      </c>
      <c r="CQ129" s="89"/>
      <c r="CR129" s="89"/>
      <c r="CS129" s="89"/>
      <c r="CT129" s="89"/>
      <c r="CU129" s="89"/>
      <c r="CV129" s="89"/>
      <c r="CW129" s="89"/>
      <c r="CX129" s="89"/>
      <c r="CY129" s="89"/>
    </row>
    <row r="130" spans="1:103" ht="15.75" customHeight="1">
      <c r="A130" s="1"/>
      <c r="B130" s="192" t="s">
        <v>15</v>
      </c>
      <c r="C130" s="183"/>
      <c r="D130" s="18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8">
        <v>72</v>
      </c>
      <c r="CO130" s="70">
        <f t="shared" si="19"/>
        <v>0</v>
      </c>
      <c r="CP130" s="75">
        <f t="shared" si="20"/>
        <v>0</v>
      </c>
      <c r="CQ130" s="89"/>
      <c r="CR130" s="89"/>
      <c r="CS130" s="89"/>
      <c r="CT130" s="89"/>
      <c r="CU130" s="89"/>
      <c r="CV130" s="89"/>
      <c r="CW130" s="89"/>
      <c r="CX130" s="89"/>
      <c r="CY130" s="89"/>
    </row>
    <row r="131" spans="1:103" ht="15.75" customHeight="1">
      <c r="A131" s="1"/>
      <c r="B131" s="193" t="s">
        <v>30</v>
      </c>
      <c r="C131" s="183"/>
      <c r="D131" s="18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4"/>
      <c r="T131" s="7"/>
      <c r="U131" s="7"/>
      <c r="V131" s="7" t="s">
        <v>32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4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4"/>
      <c r="BC131" s="4"/>
      <c r="BD131" s="7" t="s">
        <v>32</v>
      </c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8">
        <v>36</v>
      </c>
      <c r="CO131" s="70">
        <f t="shared" si="19"/>
        <v>2</v>
      </c>
      <c r="CP131" s="75">
        <f t="shared" si="20"/>
        <v>5.555555555555555</v>
      </c>
      <c r="CQ131" s="89"/>
      <c r="CR131" s="89"/>
      <c r="CS131" s="89"/>
      <c r="CT131" s="89"/>
      <c r="CU131" s="89"/>
      <c r="CV131" s="89"/>
      <c r="CW131" s="89"/>
      <c r="CX131" s="89"/>
      <c r="CY131" s="89"/>
    </row>
    <row r="132" spans="1:94" ht="15.75" customHeight="1">
      <c r="A132" s="1"/>
      <c r="B132" s="192" t="s">
        <v>16</v>
      </c>
      <c r="C132" s="183"/>
      <c r="D132" s="18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4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80" t="s">
        <v>32</v>
      </c>
      <c r="CH132" s="7"/>
      <c r="CI132" s="7"/>
      <c r="CJ132" s="7"/>
      <c r="CK132" s="7"/>
      <c r="CL132" s="7"/>
      <c r="CM132" s="7"/>
      <c r="CN132" s="8">
        <v>90</v>
      </c>
      <c r="CO132" s="8">
        <f t="shared" si="19"/>
        <v>1</v>
      </c>
      <c r="CP132" s="110">
        <f t="shared" si="20"/>
        <v>1.1111111111111112</v>
      </c>
    </row>
    <row r="133" spans="1:94" ht="15.75" customHeight="1">
      <c r="A133" s="1"/>
      <c r="B133" s="192" t="s">
        <v>17</v>
      </c>
      <c r="C133" s="183"/>
      <c r="D133" s="18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8">
        <v>36</v>
      </c>
      <c r="CO133" s="8">
        <f t="shared" si="19"/>
        <v>0</v>
      </c>
      <c r="CP133" s="34">
        <f t="shared" si="20"/>
        <v>0</v>
      </c>
    </row>
    <row r="134" spans="1:94" ht="15.75" customHeight="1">
      <c r="A134" s="1"/>
      <c r="B134" s="192" t="s">
        <v>18</v>
      </c>
      <c r="C134" s="183"/>
      <c r="D134" s="18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8">
        <v>18</v>
      </c>
      <c r="CO134" s="8">
        <f t="shared" si="19"/>
        <v>0</v>
      </c>
      <c r="CP134" s="34">
        <f t="shared" si="20"/>
        <v>0</v>
      </c>
    </row>
    <row r="135" spans="1:94" ht="15.75" customHeight="1">
      <c r="A135" s="1"/>
      <c r="B135" s="192" t="s">
        <v>19</v>
      </c>
      <c r="C135" s="183"/>
      <c r="D135" s="18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20"/>
      <c r="CE135" s="7"/>
      <c r="CF135" s="7"/>
      <c r="CG135" s="7"/>
      <c r="CH135" s="7"/>
      <c r="CI135" s="7"/>
      <c r="CJ135" s="7"/>
      <c r="CK135" s="7"/>
      <c r="CL135" s="7"/>
      <c r="CM135" s="7"/>
      <c r="CN135" s="8">
        <v>18</v>
      </c>
      <c r="CO135" s="8">
        <f t="shared" si="19"/>
        <v>0</v>
      </c>
      <c r="CP135" s="34">
        <f t="shared" si="20"/>
        <v>0</v>
      </c>
    </row>
    <row r="136" spans="1:94" ht="15.75" customHeight="1">
      <c r="A136" s="1"/>
      <c r="B136" s="192" t="s">
        <v>20</v>
      </c>
      <c r="C136" s="183"/>
      <c r="D136" s="18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8">
        <v>35</v>
      </c>
      <c r="CO136" s="8">
        <f t="shared" si="19"/>
        <v>0</v>
      </c>
      <c r="CP136" s="34">
        <f t="shared" si="20"/>
        <v>0</v>
      </c>
    </row>
    <row r="137" spans="1:94" ht="15.75" customHeight="1">
      <c r="A137" s="1"/>
      <c r="B137" s="193" t="s">
        <v>21</v>
      </c>
      <c r="C137" s="183"/>
      <c r="D137" s="18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8">
        <v>18</v>
      </c>
      <c r="CO137" s="8">
        <f t="shared" si="19"/>
        <v>0</v>
      </c>
      <c r="CP137" s="112">
        <f t="shared" si="20"/>
        <v>0</v>
      </c>
    </row>
    <row r="138" spans="1:102" ht="15.75" customHeight="1">
      <c r="A138" s="10"/>
      <c r="B138" s="191" t="s">
        <v>22</v>
      </c>
      <c r="C138" s="183"/>
      <c r="D138" s="184"/>
      <c r="E138" s="11"/>
      <c r="F138" s="11"/>
      <c r="G138" s="11"/>
      <c r="H138" s="11"/>
      <c r="I138" s="11" t="s">
        <v>12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2"/>
      <c r="CO138" s="156">
        <f>SUM(CO129:CO137)</f>
        <v>4</v>
      </c>
      <c r="CP138" s="113"/>
      <c r="CQ138" s="111"/>
      <c r="CR138" s="111"/>
      <c r="CS138" s="111"/>
      <c r="CT138" s="111"/>
      <c r="CU138" s="111"/>
      <c r="CV138" s="111"/>
      <c r="CW138" s="111"/>
      <c r="CX138" s="111"/>
    </row>
    <row r="139" spans="1:102" ht="15.75" customHeight="1">
      <c r="A139" s="1" t="s">
        <v>23</v>
      </c>
      <c r="B139" s="194" t="s">
        <v>0</v>
      </c>
      <c r="C139" s="183"/>
      <c r="D139" s="184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6" t="s">
        <v>2</v>
      </c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2"/>
      <c r="CO139" s="2"/>
      <c r="CP139" s="77"/>
      <c r="CQ139" s="89"/>
      <c r="CR139" s="89"/>
      <c r="CS139" s="89"/>
      <c r="CT139" s="89"/>
      <c r="CU139" s="89"/>
      <c r="CV139" s="89"/>
      <c r="CW139" s="89"/>
      <c r="CX139" s="89"/>
    </row>
    <row r="140" spans="1:102" ht="15.75" customHeight="1">
      <c r="A140" s="3" t="s">
        <v>37</v>
      </c>
      <c r="B140" s="195"/>
      <c r="C140" s="196"/>
      <c r="D140" s="197"/>
      <c r="E140" s="188" t="s">
        <v>117</v>
      </c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90"/>
      <c r="S140" s="185" t="s">
        <v>5</v>
      </c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4"/>
      <c r="AM140" s="185" t="s">
        <v>6</v>
      </c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5" t="s">
        <v>7</v>
      </c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4"/>
      <c r="BX140" s="185" t="s">
        <v>8</v>
      </c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78"/>
      <c r="CO140" s="95"/>
      <c r="CP140" s="102"/>
      <c r="CQ140" s="108"/>
      <c r="CR140" s="108"/>
      <c r="CS140" s="108"/>
      <c r="CT140" s="108"/>
      <c r="CU140" s="108"/>
      <c r="CV140" s="108"/>
      <c r="CW140" s="108"/>
      <c r="CX140" s="108"/>
    </row>
    <row r="141" spans="1:102" ht="15.75" customHeight="1">
      <c r="A141" s="1"/>
      <c r="B141" s="198"/>
      <c r="C141" s="187"/>
      <c r="D141" s="199"/>
      <c r="E141" s="7">
        <v>12</v>
      </c>
      <c r="F141" s="7">
        <v>15</v>
      </c>
      <c r="G141" s="7">
        <v>16</v>
      </c>
      <c r="H141" s="7">
        <v>17</v>
      </c>
      <c r="I141" s="7">
        <v>18</v>
      </c>
      <c r="J141" s="7">
        <v>19</v>
      </c>
      <c r="K141" s="7">
        <v>22</v>
      </c>
      <c r="L141" s="7">
        <v>23</v>
      </c>
      <c r="M141" s="7">
        <v>24</v>
      </c>
      <c r="N141" s="7">
        <v>25</v>
      </c>
      <c r="O141" s="7">
        <v>26</v>
      </c>
      <c r="P141" s="7">
        <v>29</v>
      </c>
      <c r="Q141" s="7">
        <v>30</v>
      </c>
      <c r="R141" s="7">
        <v>31</v>
      </c>
      <c r="S141" s="7">
        <v>1</v>
      </c>
      <c r="T141" s="7">
        <v>2</v>
      </c>
      <c r="U141" s="7">
        <v>5</v>
      </c>
      <c r="V141" s="7">
        <v>6</v>
      </c>
      <c r="W141" s="7">
        <v>7</v>
      </c>
      <c r="X141" s="7">
        <v>8</v>
      </c>
      <c r="Y141" s="7">
        <v>9</v>
      </c>
      <c r="Z141" s="7">
        <v>12</v>
      </c>
      <c r="AA141" s="7">
        <v>13</v>
      </c>
      <c r="AB141" s="7">
        <v>14</v>
      </c>
      <c r="AC141" s="7">
        <v>15</v>
      </c>
      <c r="AD141" s="7">
        <v>16</v>
      </c>
      <c r="AE141" s="7">
        <v>19</v>
      </c>
      <c r="AF141" s="7">
        <v>20</v>
      </c>
      <c r="AG141" s="7">
        <v>21</v>
      </c>
      <c r="AH141" s="7">
        <v>22</v>
      </c>
      <c r="AI141" s="7">
        <v>26</v>
      </c>
      <c r="AJ141" s="7">
        <v>27</v>
      </c>
      <c r="AK141" s="7">
        <v>28</v>
      </c>
      <c r="AL141" s="7">
        <v>29</v>
      </c>
      <c r="AM141" s="4">
        <v>1</v>
      </c>
      <c r="AN141" s="4">
        <v>2</v>
      </c>
      <c r="AO141" s="4">
        <v>3</v>
      </c>
      <c r="AP141" s="4">
        <v>6</v>
      </c>
      <c r="AQ141" s="4">
        <v>7</v>
      </c>
      <c r="AR141" s="4">
        <v>9</v>
      </c>
      <c r="AS141" s="4">
        <v>10</v>
      </c>
      <c r="AT141" s="4">
        <v>13</v>
      </c>
      <c r="AU141" s="4">
        <v>14</v>
      </c>
      <c r="AV141" s="4">
        <v>15</v>
      </c>
      <c r="AW141" s="4">
        <v>16</v>
      </c>
      <c r="AX141" s="5">
        <v>17</v>
      </c>
      <c r="AY141" s="4">
        <v>20</v>
      </c>
      <c r="AZ141" s="4">
        <v>21</v>
      </c>
      <c r="BA141" s="4">
        <v>22</v>
      </c>
      <c r="BB141" s="7">
        <v>1</v>
      </c>
      <c r="BC141" s="7">
        <v>2</v>
      </c>
      <c r="BD141" s="7">
        <v>3</v>
      </c>
      <c r="BE141" s="7">
        <v>4</v>
      </c>
      <c r="BF141" s="7">
        <v>5</v>
      </c>
      <c r="BG141" s="7">
        <v>8</v>
      </c>
      <c r="BH141" s="7">
        <v>9</v>
      </c>
      <c r="BI141" s="7">
        <v>10</v>
      </c>
      <c r="BJ141" s="7">
        <v>11</v>
      </c>
      <c r="BK141" s="7">
        <v>12</v>
      </c>
      <c r="BL141" s="7">
        <v>15</v>
      </c>
      <c r="BM141" s="7">
        <v>16</v>
      </c>
      <c r="BN141" s="7">
        <v>17</v>
      </c>
      <c r="BO141" s="7">
        <v>18</v>
      </c>
      <c r="BP141" s="7">
        <v>19</v>
      </c>
      <c r="BQ141" s="7">
        <v>22</v>
      </c>
      <c r="BR141" s="7">
        <v>23</v>
      </c>
      <c r="BS141" s="7">
        <v>24</v>
      </c>
      <c r="BT141" s="7">
        <v>25</v>
      </c>
      <c r="BU141" s="7">
        <v>26</v>
      </c>
      <c r="BV141" s="7">
        <v>29</v>
      </c>
      <c r="BW141" s="7">
        <v>30</v>
      </c>
      <c r="BX141" s="7">
        <v>2</v>
      </c>
      <c r="BY141" s="7">
        <v>3</v>
      </c>
      <c r="BZ141" s="7">
        <v>6</v>
      </c>
      <c r="CA141" s="7">
        <v>7</v>
      </c>
      <c r="CB141" s="7">
        <v>8</v>
      </c>
      <c r="CC141" s="7">
        <v>10</v>
      </c>
      <c r="CD141" s="7">
        <v>13</v>
      </c>
      <c r="CE141" s="7">
        <v>14</v>
      </c>
      <c r="CF141" s="7">
        <v>15</v>
      </c>
      <c r="CG141" s="7">
        <v>16</v>
      </c>
      <c r="CH141" s="7">
        <v>17</v>
      </c>
      <c r="CI141" s="7">
        <v>20</v>
      </c>
      <c r="CJ141" s="7">
        <v>21</v>
      </c>
      <c r="CK141" s="7">
        <v>22</v>
      </c>
      <c r="CL141" s="7">
        <v>23</v>
      </c>
      <c r="CM141" s="7">
        <v>24</v>
      </c>
      <c r="CN141" s="31" t="s">
        <v>9</v>
      </c>
      <c r="CO141" s="69" t="s">
        <v>10</v>
      </c>
      <c r="CP141" s="77" t="s">
        <v>11</v>
      </c>
      <c r="CQ141" s="89"/>
      <c r="CR141" s="89"/>
      <c r="CS141" s="89"/>
      <c r="CT141" s="89"/>
      <c r="CU141" s="89"/>
      <c r="CV141" s="89"/>
      <c r="CW141" s="89"/>
      <c r="CX141" s="89"/>
    </row>
    <row r="142" spans="1:102" ht="15.75" customHeight="1">
      <c r="A142" s="1" t="s">
        <v>12</v>
      </c>
      <c r="B142" s="192" t="s">
        <v>13</v>
      </c>
      <c r="C142" s="183"/>
      <c r="D142" s="18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4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80" t="s">
        <v>32</v>
      </c>
      <c r="CF142" s="7"/>
      <c r="CG142" s="7"/>
      <c r="CH142" s="4"/>
      <c r="CI142" s="7"/>
      <c r="CJ142" s="7"/>
      <c r="CK142" s="7"/>
      <c r="CL142" s="7"/>
      <c r="CM142" s="7"/>
      <c r="CN142" s="18">
        <v>90</v>
      </c>
      <c r="CO142" s="70">
        <f aca="true" t="shared" si="21" ref="CO142:CO150">COUNTA(E142:CM142)</f>
        <v>1</v>
      </c>
      <c r="CP142" s="75">
        <f aca="true" t="shared" si="22" ref="CP142:CP150">CO142/CN142*100</f>
        <v>1.1111111111111112</v>
      </c>
      <c r="CQ142" s="89"/>
      <c r="CR142" s="89"/>
      <c r="CS142" s="89"/>
      <c r="CT142" s="89"/>
      <c r="CU142" s="89"/>
      <c r="CV142" s="89"/>
      <c r="CW142" s="89"/>
      <c r="CX142" s="89"/>
    </row>
    <row r="143" spans="1:102" ht="15.75" customHeight="1">
      <c r="A143" s="1"/>
      <c r="B143" s="192" t="s">
        <v>15</v>
      </c>
      <c r="C143" s="183"/>
      <c r="D143" s="18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18">
        <v>72</v>
      </c>
      <c r="CO143" s="70">
        <f t="shared" si="21"/>
        <v>0</v>
      </c>
      <c r="CP143" s="75">
        <f t="shared" si="22"/>
        <v>0</v>
      </c>
      <c r="CQ143" s="89"/>
      <c r="CR143" s="89"/>
      <c r="CS143" s="89"/>
      <c r="CT143" s="89"/>
      <c r="CU143" s="89"/>
      <c r="CV143" s="89"/>
      <c r="CW143" s="89"/>
      <c r="CX143" s="89"/>
    </row>
    <row r="144" spans="1:94" ht="15.75" customHeight="1">
      <c r="A144" s="1"/>
      <c r="B144" s="193" t="s">
        <v>30</v>
      </c>
      <c r="C144" s="183"/>
      <c r="D144" s="18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4"/>
      <c r="S144" s="7"/>
      <c r="T144" s="7"/>
      <c r="U144" s="7"/>
      <c r="V144" s="7" t="s">
        <v>32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4"/>
      <c r="AJ144" s="4"/>
      <c r="AK144" s="7"/>
      <c r="AL144" s="4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4"/>
      <c r="BC144" s="7"/>
      <c r="BD144" s="7" t="s">
        <v>32</v>
      </c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18">
        <v>36</v>
      </c>
      <c r="CO144" s="70">
        <f t="shared" si="21"/>
        <v>2</v>
      </c>
      <c r="CP144" s="75">
        <f t="shared" si="22"/>
        <v>5.555555555555555</v>
      </c>
    </row>
    <row r="145" spans="1:94" ht="15.75" customHeight="1">
      <c r="A145" s="1"/>
      <c r="B145" s="192" t="s">
        <v>16</v>
      </c>
      <c r="C145" s="183"/>
      <c r="D145" s="18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4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80" t="s">
        <v>32</v>
      </c>
      <c r="CH145" s="7"/>
      <c r="CI145" s="7"/>
      <c r="CJ145" s="7"/>
      <c r="CK145" s="7"/>
      <c r="CL145" s="7"/>
      <c r="CM145" s="7"/>
      <c r="CN145" s="18">
        <v>90</v>
      </c>
      <c r="CO145" s="8">
        <f t="shared" si="21"/>
        <v>1</v>
      </c>
      <c r="CP145" s="110">
        <f t="shared" si="22"/>
        <v>1.1111111111111112</v>
      </c>
    </row>
    <row r="146" spans="1:94" ht="15.75" customHeight="1">
      <c r="A146" s="1"/>
      <c r="B146" s="192" t="s">
        <v>17</v>
      </c>
      <c r="C146" s="183"/>
      <c r="D146" s="18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18">
        <v>36</v>
      </c>
      <c r="CO146" s="8">
        <f t="shared" si="21"/>
        <v>0</v>
      </c>
      <c r="CP146" s="34">
        <f t="shared" si="22"/>
        <v>0</v>
      </c>
    </row>
    <row r="147" spans="1:94" ht="15.75" customHeight="1">
      <c r="A147" s="1"/>
      <c r="B147" s="192" t="s">
        <v>18</v>
      </c>
      <c r="C147" s="183"/>
      <c r="D147" s="18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18">
        <v>18</v>
      </c>
      <c r="CO147" s="8">
        <f t="shared" si="21"/>
        <v>0</v>
      </c>
      <c r="CP147" s="34">
        <f t="shared" si="22"/>
        <v>0</v>
      </c>
    </row>
    <row r="148" spans="1:94" ht="15.75" customHeight="1">
      <c r="A148" s="1"/>
      <c r="B148" s="192" t="s">
        <v>19</v>
      </c>
      <c r="C148" s="183"/>
      <c r="D148" s="18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20"/>
      <c r="CE148" s="7"/>
      <c r="CF148" s="7"/>
      <c r="CG148" s="7"/>
      <c r="CH148" s="7"/>
      <c r="CI148" s="7"/>
      <c r="CJ148" s="7"/>
      <c r="CK148" s="7"/>
      <c r="CL148" s="7"/>
      <c r="CM148" s="7"/>
      <c r="CN148" s="18">
        <v>18</v>
      </c>
      <c r="CO148" s="8">
        <f t="shared" si="21"/>
        <v>0</v>
      </c>
      <c r="CP148" s="112">
        <f t="shared" si="22"/>
        <v>0</v>
      </c>
    </row>
    <row r="149" spans="1:102" ht="15.75" customHeight="1">
      <c r="A149" s="1"/>
      <c r="B149" s="192" t="s">
        <v>20</v>
      </c>
      <c r="C149" s="183"/>
      <c r="D149" s="18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18">
        <v>35</v>
      </c>
      <c r="CO149" s="70">
        <f t="shared" si="21"/>
        <v>0</v>
      </c>
      <c r="CP149" s="75">
        <f t="shared" si="22"/>
        <v>0</v>
      </c>
      <c r="CQ149" s="89"/>
      <c r="CR149" s="89"/>
      <c r="CS149" s="89"/>
      <c r="CT149" s="89"/>
      <c r="CU149" s="89"/>
      <c r="CV149" s="89"/>
      <c r="CW149" s="89"/>
      <c r="CX149" s="89"/>
    </row>
    <row r="150" spans="1:102" ht="15.75" customHeight="1">
      <c r="A150" s="1"/>
      <c r="B150" s="193" t="s">
        <v>21</v>
      </c>
      <c r="C150" s="183"/>
      <c r="D150" s="18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18">
        <v>18</v>
      </c>
      <c r="CO150" s="70">
        <f t="shared" si="21"/>
        <v>0</v>
      </c>
      <c r="CP150" s="75">
        <f t="shared" si="22"/>
        <v>0</v>
      </c>
      <c r="CQ150" s="89"/>
      <c r="CR150" s="89"/>
      <c r="CS150" s="89"/>
      <c r="CT150" s="89"/>
      <c r="CU150" s="89"/>
      <c r="CV150" s="89"/>
      <c r="CW150" s="89"/>
      <c r="CX150" s="89"/>
    </row>
    <row r="151" spans="1:102" ht="15.75" customHeight="1">
      <c r="A151" s="10"/>
      <c r="B151" s="191" t="s">
        <v>22</v>
      </c>
      <c r="C151" s="183"/>
      <c r="D151" s="184"/>
      <c r="E151" s="11"/>
      <c r="F151" s="11"/>
      <c r="G151" s="11"/>
      <c r="H151" s="11"/>
      <c r="I151" s="11" t="s">
        <v>12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2"/>
      <c r="CO151" s="156">
        <f>SUM(CO142:CO150)</f>
        <v>4</v>
      </c>
      <c r="CP151" s="113"/>
      <c r="CQ151" s="111"/>
      <c r="CR151" s="111"/>
      <c r="CS151" s="111"/>
      <c r="CT151" s="111"/>
      <c r="CU151" s="111"/>
      <c r="CV151" s="111"/>
      <c r="CW151" s="111"/>
      <c r="CX151" s="111"/>
    </row>
    <row r="152" spans="1:102" ht="15.75" customHeight="1">
      <c r="A152" s="1" t="s">
        <v>23</v>
      </c>
      <c r="B152" s="194" t="s">
        <v>0</v>
      </c>
      <c r="C152" s="183"/>
      <c r="D152" s="184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6" t="s">
        <v>2</v>
      </c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2"/>
      <c r="CO152" s="2"/>
      <c r="CP152" s="77"/>
      <c r="CQ152" s="89"/>
      <c r="CR152" s="89"/>
      <c r="CS152" s="89"/>
      <c r="CT152" s="89"/>
      <c r="CU152" s="89"/>
      <c r="CV152" s="89"/>
      <c r="CW152" s="89"/>
      <c r="CX152" s="89"/>
    </row>
    <row r="153" spans="1:102" ht="15.75" customHeight="1">
      <c r="A153" s="3" t="s">
        <v>38</v>
      </c>
      <c r="B153" s="195"/>
      <c r="C153" s="196"/>
      <c r="D153" s="197"/>
      <c r="E153" s="188" t="s">
        <v>117</v>
      </c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90"/>
      <c r="S153" s="185" t="s">
        <v>5</v>
      </c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4"/>
      <c r="AM153" s="185" t="s">
        <v>6</v>
      </c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5" t="s">
        <v>7</v>
      </c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4"/>
      <c r="BX153" s="185" t="s">
        <v>8</v>
      </c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78"/>
      <c r="CO153" s="95"/>
      <c r="CP153" s="102"/>
      <c r="CQ153" s="108"/>
      <c r="CR153" s="108"/>
      <c r="CS153" s="108"/>
      <c r="CT153" s="108"/>
      <c r="CU153" s="108"/>
      <c r="CV153" s="108"/>
      <c r="CW153" s="108"/>
      <c r="CX153" s="108"/>
    </row>
    <row r="154" spans="1:102" ht="15.75" customHeight="1">
      <c r="A154" s="1"/>
      <c r="B154" s="198"/>
      <c r="C154" s="187"/>
      <c r="D154" s="199"/>
      <c r="E154" s="7">
        <v>12</v>
      </c>
      <c r="F154" s="7">
        <v>15</v>
      </c>
      <c r="G154" s="7">
        <v>16</v>
      </c>
      <c r="H154" s="7">
        <v>17</v>
      </c>
      <c r="I154" s="7">
        <v>18</v>
      </c>
      <c r="J154" s="7">
        <v>19</v>
      </c>
      <c r="K154" s="7">
        <v>22</v>
      </c>
      <c r="L154" s="7">
        <v>23</v>
      </c>
      <c r="M154" s="7">
        <v>24</v>
      </c>
      <c r="N154" s="7">
        <v>25</v>
      </c>
      <c r="O154" s="7">
        <v>26</v>
      </c>
      <c r="P154" s="7">
        <v>29</v>
      </c>
      <c r="Q154" s="7">
        <v>30</v>
      </c>
      <c r="R154" s="7">
        <v>31</v>
      </c>
      <c r="S154" s="7">
        <v>1</v>
      </c>
      <c r="T154" s="7">
        <v>2</v>
      </c>
      <c r="U154" s="7">
        <v>5</v>
      </c>
      <c r="V154" s="7">
        <v>6</v>
      </c>
      <c r="W154" s="7">
        <v>7</v>
      </c>
      <c r="X154" s="7">
        <v>8</v>
      </c>
      <c r="Y154" s="7">
        <v>9</v>
      </c>
      <c r="Z154" s="7">
        <v>12</v>
      </c>
      <c r="AA154" s="7">
        <v>13</v>
      </c>
      <c r="AB154" s="7">
        <v>14</v>
      </c>
      <c r="AC154" s="7">
        <v>15</v>
      </c>
      <c r="AD154" s="7">
        <v>16</v>
      </c>
      <c r="AE154" s="7">
        <v>19</v>
      </c>
      <c r="AF154" s="7">
        <v>20</v>
      </c>
      <c r="AG154" s="7">
        <v>21</v>
      </c>
      <c r="AH154" s="7">
        <v>22</v>
      </c>
      <c r="AI154" s="7">
        <v>26</v>
      </c>
      <c r="AJ154" s="7">
        <v>27</v>
      </c>
      <c r="AK154" s="7">
        <v>28</v>
      </c>
      <c r="AL154" s="7">
        <v>29</v>
      </c>
      <c r="AM154" s="4">
        <v>1</v>
      </c>
      <c r="AN154" s="4">
        <v>2</v>
      </c>
      <c r="AO154" s="4">
        <v>3</v>
      </c>
      <c r="AP154" s="4">
        <v>6</v>
      </c>
      <c r="AQ154" s="4">
        <v>7</v>
      </c>
      <c r="AR154" s="4">
        <v>9</v>
      </c>
      <c r="AS154" s="4">
        <v>10</v>
      </c>
      <c r="AT154" s="4">
        <v>13</v>
      </c>
      <c r="AU154" s="4">
        <v>14</v>
      </c>
      <c r="AV154" s="4">
        <v>15</v>
      </c>
      <c r="AW154" s="4">
        <v>16</v>
      </c>
      <c r="AX154" s="5">
        <v>17</v>
      </c>
      <c r="AY154" s="4">
        <v>20</v>
      </c>
      <c r="AZ154" s="4">
        <v>21</v>
      </c>
      <c r="BA154" s="4">
        <v>22</v>
      </c>
      <c r="BB154" s="7">
        <v>1</v>
      </c>
      <c r="BC154" s="7">
        <v>2</v>
      </c>
      <c r="BD154" s="7">
        <v>3</v>
      </c>
      <c r="BE154" s="7">
        <v>4</v>
      </c>
      <c r="BF154" s="7">
        <v>5</v>
      </c>
      <c r="BG154" s="7">
        <v>8</v>
      </c>
      <c r="BH154" s="7">
        <v>9</v>
      </c>
      <c r="BI154" s="7">
        <v>10</v>
      </c>
      <c r="BJ154" s="7">
        <v>11</v>
      </c>
      <c r="BK154" s="7">
        <v>12</v>
      </c>
      <c r="BL154" s="7">
        <v>15</v>
      </c>
      <c r="BM154" s="7">
        <v>16</v>
      </c>
      <c r="BN154" s="7">
        <v>17</v>
      </c>
      <c r="BO154" s="7">
        <v>18</v>
      </c>
      <c r="BP154" s="7">
        <v>19</v>
      </c>
      <c r="BQ154" s="7">
        <v>22</v>
      </c>
      <c r="BR154" s="7">
        <v>23</v>
      </c>
      <c r="BS154" s="7">
        <v>24</v>
      </c>
      <c r="BT154" s="7">
        <v>25</v>
      </c>
      <c r="BU154" s="7">
        <v>26</v>
      </c>
      <c r="BV154" s="7">
        <v>29</v>
      </c>
      <c r="BW154" s="7">
        <v>30</v>
      </c>
      <c r="BX154" s="7">
        <v>2</v>
      </c>
      <c r="BY154" s="7">
        <v>3</v>
      </c>
      <c r="BZ154" s="7">
        <v>6</v>
      </c>
      <c r="CA154" s="7">
        <v>7</v>
      </c>
      <c r="CB154" s="7">
        <v>8</v>
      </c>
      <c r="CC154" s="7">
        <v>10</v>
      </c>
      <c r="CD154" s="7">
        <v>13</v>
      </c>
      <c r="CE154" s="7">
        <v>14</v>
      </c>
      <c r="CF154" s="7">
        <v>15</v>
      </c>
      <c r="CG154" s="7">
        <v>16</v>
      </c>
      <c r="CH154" s="7">
        <v>17</v>
      </c>
      <c r="CI154" s="7">
        <v>20</v>
      </c>
      <c r="CJ154" s="7">
        <v>21</v>
      </c>
      <c r="CK154" s="7">
        <v>22</v>
      </c>
      <c r="CL154" s="7">
        <v>23</v>
      </c>
      <c r="CM154" s="7">
        <v>24</v>
      </c>
      <c r="CN154" s="31" t="s">
        <v>9</v>
      </c>
      <c r="CO154" s="69" t="s">
        <v>10</v>
      </c>
      <c r="CP154" s="77" t="s">
        <v>11</v>
      </c>
      <c r="CQ154" s="89"/>
      <c r="CR154" s="89"/>
      <c r="CS154" s="89"/>
      <c r="CT154" s="89"/>
      <c r="CU154" s="89"/>
      <c r="CV154" s="89"/>
      <c r="CW154" s="89"/>
      <c r="CX154" s="89"/>
    </row>
    <row r="155" spans="1:102" ht="15.75" customHeight="1">
      <c r="A155" s="1" t="s">
        <v>12</v>
      </c>
      <c r="B155" s="192" t="s">
        <v>13</v>
      </c>
      <c r="C155" s="183"/>
      <c r="D155" s="18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4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80" t="s">
        <v>32</v>
      </c>
      <c r="CF155" s="7"/>
      <c r="CG155" s="7"/>
      <c r="CH155" s="4"/>
      <c r="CI155" s="7"/>
      <c r="CJ155" s="7"/>
      <c r="CK155" s="7"/>
      <c r="CL155" s="7"/>
      <c r="CM155" s="7"/>
      <c r="CN155" s="18">
        <v>90</v>
      </c>
      <c r="CO155" s="70">
        <f>COUNTA(E155:CM155)</f>
        <v>1</v>
      </c>
      <c r="CP155" s="75">
        <f aca="true" t="shared" si="23" ref="CP155:CP163">CO155/CN155*100</f>
        <v>1.1111111111111112</v>
      </c>
      <c r="CQ155" s="89"/>
      <c r="CR155" s="89"/>
      <c r="CS155" s="89"/>
      <c r="CT155" s="89"/>
      <c r="CU155" s="89"/>
      <c r="CV155" s="89"/>
      <c r="CW155" s="89"/>
      <c r="CX155" s="89"/>
    </row>
    <row r="156" spans="1:102" ht="15.75" customHeight="1">
      <c r="A156" s="1"/>
      <c r="B156" s="192" t="s">
        <v>15</v>
      </c>
      <c r="C156" s="183"/>
      <c r="D156" s="18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18">
        <v>72</v>
      </c>
      <c r="CO156" s="70">
        <f>COUNTA(E156:CM156)</f>
        <v>0</v>
      </c>
      <c r="CP156" s="75">
        <f t="shared" si="23"/>
        <v>0</v>
      </c>
      <c r="CQ156" s="89"/>
      <c r="CR156" s="89"/>
      <c r="CS156" s="89"/>
      <c r="CT156" s="89"/>
      <c r="CU156" s="89"/>
      <c r="CV156" s="89"/>
      <c r="CW156" s="89"/>
      <c r="CX156" s="89"/>
    </row>
    <row r="157" spans="1:102" ht="15.75" customHeight="1">
      <c r="A157" s="1"/>
      <c r="B157" s="193" t="s">
        <v>30</v>
      </c>
      <c r="C157" s="183"/>
      <c r="D157" s="18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 t="s">
        <v>32</v>
      </c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4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 t="s">
        <v>32</v>
      </c>
      <c r="BE157" s="4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18">
        <v>36</v>
      </c>
      <c r="CO157" s="70">
        <f>COUNTA(E157:CN157)</f>
        <v>3</v>
      </c>
      <c r="CP157" s="75">
        <f t="shared" si="23"/>
        <v>8.333333333333332</v>
      </c>
      <c r="CQ157" s="89"/>
      <c r="CR157" s="89"/>
      <c r="CS157" s="89"/>
      <c r="CT157" s="89"/>
      <c r="CU157" s="89"/>
      <c r="CV157" s="89"/>
      <c r="CW157" s="89"/>
      <c r="CX157" s="89"/>
    </row>
    <row r="158" spans="1:102" ht="15.75" customHeight="1">
      <c r="A158" s="1"/>
      <c r="B158" s="192" t="s">
        <v>16</v>
      </c>
      <c r="C158" s="183"/>
      <c r="D158" s="18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4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80" t="s">
        <v>32</v>
      </c>
      <c r="CH158" s="7"/>
      <c r="CI158" s="7"/>
      <c r="CJ158" s="7"/>
      <c r="CK158" s="7"/>
      <c r="CL158" s="7"/>
      <c r="CM158" s="7"/>
      <c r="CN158" s="18">
        <v>90</v>
      </c>
      <c r="CO158" s="70">
        <f aca="true" t="shared" si="24" ref="CO158:CO163">COUNTA(E158:CM158)</f>
        <v>1</v>
      </c>
      <c r="CP158" s="75">
        <f t="shared" si="23"/>
        <v>1.1111111111111112</v>
      </c>
      <c r="CQ158" s="89"/>
      <c r="CR158" s="89"/>
      <c r="CS158" s="89"/>
      <c r="CT158" s="89"/>
      <c r="CU158" s="89"/>
      <c r="CV158" s="89"/>
      <c r="CW158" s="89"/>
      <c r="CX158" s="89"/>
    </row>
    <row r="159" spans="1:94" ht="15.75" customHeight="1">
      <c r="A159" s="1"/>
      <c r="B159" s="192" t="s">
        <v>17</v>
      </c>
      <c r="C159" s="183"/>
      <c r="D159" s="18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18">
        <v>36</v>
      </c>
      <c r="CO159" s="8">
        <f t="shared" si="24"/>
        <v>0</v>
      </c>
      <c r="CP159" s="110">
        <f t="shared" si="23"/>
        <v>0</v>
      </c>
    </row>
    <row r="160" spans="1:94" ht="15.75" customHeight="1">
      <c r="A160" s="1"/>
      <c r="B160" s="192" t="s">
        <v>18</v>
      </c>
      <c r="C160" s="183"/>
      <c r="D160" s="18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18">
        <v>18</v>
      </c>
      <c r="CO160" s="8">
        <f t="shared" si="24"/>
        <v>0</v>
      </c>
      <c r="CP160" s="34">
        <f t="shared" si="23"/>
        <v>0</v>
      </c>
    </row>
    <row r="161" spans="1:94" ht="15.75" customHeight="1">
      <c r="A161" s="1"/>
      <c r="B161" s="192" t="s">
        <v>19</v>
      </c>
      <c r="C161" s="183"/>
      <c r="D161" s="18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20"/>
      <c r="CE161" s="7"/>
      <c r="CF161" s="7"/>
      <c r="CG161" s="7"/>
      <c r="CH161" s="7"/>
      <c r="CI161" s="7"/>
      <c r="CJ161" s="7"/>
      <c r="CK161" s="7"/>
      <c r="CL161" s="7"/>
      <c r="CM161" s="7"/>
      <c r="CN161" s="18">
        <v>18</v>
      </c>
      <c r="CO161" s="8">
        <f t="shared" si="24"/>
        <v>0</v>
      </c>
      <c r="CP161" s="34">
        <f t="shared" si="23"/>
        <v>0</v>
      </c>
    </row>
    <row r="162" spans="1:94" ht="15.75" customHeight="1">
      <c r="A162" s="1"/>
      <c r="B162" s="192" t="s">
        <v>20</v>
      </c>
      <c r="C162" s="183"/>
      <c r="D162" s="18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18">
        <v>35</v>
      </c>
      <c r="CO162" s="8">
        <f t="shared" si="24"/>
        <v>0</v>
      </c>
      <c r="CP162" s="34">
        <f t="shared" si="23"/>
        <v>0</v>
      </c>
    </row>
    <row r="163" spans="1:94" ht="15.75" customHeight="1">
      <c r="A163" s="1"/>
      <c r="B163" s="193" t="s">
        <v>21</v>
      </c>
      <c r="C163" s="183"/>
      <c r="D163" s="18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18">
        <v>18</v>
      </c>
      <c r="CO163" s="8">
        <f t="shared" si="24"/>
        <v>0</v>
      </c>
      <c r="CP163" s="112">
        <f t="shared" si="23"/>
        <v>0</v>
      </c>
    </row>
    <row r="164" spans="1:102" ht="15.75" customHeight="1">
      <c r="A164" s="10"/>
      <c r="B164" s="191" t="s">
        <v>22</v>
      </c>
      <c r="C164" s="183"/>
      <c r="D164" s="184"/>
      <c r="E164" s="11"/>
      <c r="F164" s="11"/>
      <c r="G164" s="11"/>
      <c r="H164" s="11"/>
      <c r="I164" s="11" t="s">
        <v>12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2"/>
      <c r="CO164" s="156">
        <f>SUM(CO155:CO163)</f>
        <v>5</v>
      </c>
      <c r="CP164" s="113"/>
      <c r="CQ164" s="111"/>
      <c r="CR164" s="111"/>
      <c r="CS164" s="111"/>
      <c r="CT164" s="111"/>
      <c r="CU164" s="111"/>
      <c r="CV164" s="111"/>
      <c r="CW164" s="111"/>
      <c r="CX164" s="111"/>
    </row>
    <row r="165" spans="1:102" ht="15.75" customHeight="1">
      <c r="A165" s="1" t="s">
        <v>23</v>
      </c>
      <c r="B165" s="194" t="s">
        <v>0</v>
      </c>
      <c r="C165" s="183"/>
      <c r="D165" s="184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6" t="s">
        <v>2</v>
      </c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  <c r="BS165" s="187"/>
      <c r="BT165" s="187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7"/>
      <c r="CN165" s="2"/>
      <c r="CO165" s="2"/>
      <c r="CP165" s="77"/>
      <c r="CQ165" s="89"/>
      <c r="CR165" s="89"/>
      <c r="CS165" s="89"/>
      <c r="CT165" s="89"/>
      <c r="CU165" s="89"/>
      <c r="CV165" s="89"/>
      <c r="CW165" s="89"/>
      <c r="CX165" s="89"/>
    </row>
    <row r="166" spans="1:102" ht="15.75" customHeight="1">
      <c r="A166" s="3" t="s">
        <v>39</v>
      </c>
      <c r="B166" s="195"/>
      <c r="C166" s="196"/>
      <c r="D166" s="197"/>
      <c r="E166" s="188" t="s">
        <v>117</v>
      </c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90"/>
      <c r="S166" s="182" t="s">
        <v>5</v>
      </c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4"/>
      <c r="AM166" s="182" t="s">
        <v>6</v>
      </c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2" t="s">
        <v>7</v>
      </c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4"/>
      <c r="BX166" s="182" t="s">
        <v>8</v>
      </c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78"/>
      <c r="CO166" s="95"/>
      <c r="CP166" s="102"/>
      <c r="CQ166" s="108"/>
      <c r="CR166" s="108"/>
      <c r="CS166" s="108"/>
      <c r="CT166" s="108"/>
      <c r="CU166" s="108"/>
      <c r="CV166" s="108"/>
      <c r="CW166" s="108"/>
      <c r="CX166" s="108"/>
    </row>
    <row r="167" spans="1:102" ht="15.75" customHeight="1">
      <c r="A167" s="1"/>
      <c r="B167" s="198"/>
      <c r="C167" s="187"/>
      <c r="D167" s="199"/>
      <c r="E167" s="7">
        <v>12</v>
      </c>
      <c r="F167" s="7">
        <v>15</v>
      </c>
      <c r="G167" s="7">
        <v>16</v>
      </c>
      <c r="H167" s="7">
        <v>17</v>
      </c>
      <c r="I167" s="7">
        <v>18</v>
      </c>
      <c r="J167" s="7">
        <v>19</v>
      </c>
      <c r="K167" s="7">
        <v>22</v>
      </c>
      <c r="L167" s="7">
        <v>23</v>
      </c>
      <c r="M167" s="7">
        <v>24</v>
      </c>
      <c r="N167" s="7">
        <v>25</v>
      </c>
      <c r="O167" s="7">
        <v>26</v>
      </c>
      <c r="P167" s="7">
        <v>29</v>
      </c>
      <c r="Q167" s="7">
        <v>30</v>
      </c>
      <c r="R167" s="7">
        <v>31</v>
      </c>
      <c r="S167" s="7">
        <v>1</v>
      </c>
      <c r="T167" s="7">
        <v>2</v>
      </c>
      <c r="U167" s="7">
        <v>5</v>
      </c>
      <c r="V167" s="7">
        <v>6</v>
      </c>
      <c r="W167" s="7">
        <v>7</v>
      </c>
      <c r="X167" s="7">
        <v>8</v>
      </c>
      <c r="Y167" s="7">
        <v>9</v>
      </c>
      <c r="Z167" s="7">
        <v>12</v>
      </c>
      <c r="AA167" s="7">
        <v>13</v>
      </c>
      <c r="AB167" s="7">
        <v>14</v>
      </c>
      <c r="AC167" s="7">
        <v>15</v>
      </c>
      <c r="AD167" s="7">
        <v>16</v>
      </c>
      <c r="AE167" s="7">
        <v>19</v>
      </c>
      <c r="AF167" s="7">
        <v>20</v>
      </c>
      <c r="AG167" s="7">
        <v>21</v>
      </c>
      <c r="AH167" s="7">
        <v>22</v>
      </c>
      <c r="AI167" s="7">
        <v>26</v>
      </c>
      <c r="AJ167" s="7">
        <v>27</v>
      </c>
      <c r="AK167" s="7">
        <v>28</v>
      </c>
      <c r="AL167" s="7">
        <v>29</v>
      </c>
      <c r="AM167" s="4">
        <v>1</v>
      </c>
      <c r="AN167" s="4">
        <v>2</v>
      </c>
      <c r="AO167" s="4">
        <v>3</v>
      </c>
      <c r="AP167" s="4">
        <v>6</v>
      </c>
      <c r="AQ167" s="4">
        <v>7</v>
      </c>
      <c r="AR167" s="4">
        <v>9</v>
      </c>
      <c r="AS167" s="4">
        <v>10</v>
      </c>
      <c r="AT167" s="4">
        <v>13</v>
      </c>
      <c r="AU167" s="4">
        <v>14</v>
      </c>
      <c r="AV167" s="4">
        <v>15</v>
      </c>
      <c r="AW167" s="4">
        <v>16</v>
      </c>
      <c r="AX167" s="5">
        <v>17</v>
      </c>
      <c r="AY167" s="4">
        <v>20</v>
      </c>
      <c r="AZ167" s="4">
        <v>21</v>
      </c>
      <c r="BA167" s="4">
        <v>22</v>
      </c>
      <c r="BB167" s="7">
        <v>1</v>
      </c>
      <c r="BC167" s="7">
        <v>2</v>
      </c>
      <c r="BD167" s="7">
        <v>3</v>
      </c>
      <c r="BE167" s="7">
        <v>4</v>
      </c>
      <c r="BF167" s="7">
        <v>5</v>
      </c>
      <c r="BG167" s="7">
        <v>8</v>
      </c>
      <c r="BH167" s="7">
        <v>9</v>
      </c>
      <c r="BI167" s="7">
        <v>10</v>
      </c>
      <c r="BJ167" s="7">
        <v>11</v>
      </c>
      <c r="BK167" s="7">
        <v>12</v>
      </c>
      <c r="BL167" s="7">
        <v>15</v>
      </c>
      <c r="BM167" s="7">
        <v>16</v>
      </c>
      <c r="BN167" s="7">
        <v>17</v>
      </c>
      <c r="BO167" s="7">
        <v>18</v>
      </c>
      <c r="BP167" s="7">
        <v>19</v>
      </c>
      <c r="BQ167" s="7">
        <v>22</v>
      </c>
      <c r="BR167" s="7">
        <v>23</v>
      </c>
      <c r="BS167" s="7">
        <v>24</v>
      </c>
      <c r="BT167" s="7">
        <v>25</v>
      </c>
      <c r="BU167" s="7">
        <v>26</v>
      </c>
      <c r="BV167" s="7">
        <v>29</v>
      </c>
      <c r="BW167" s="7">
        <v>30</v>
      </c>
      <c r="BX167" s="7">
        <v>2</v>
      </c>
      <c r="BY167" s="7">
        <v>3</v>
      </c>
      <c r="BZ167" s="7">
        <v>6</v>
      </c>
      <c r="CA167" s="7">
        <v>7</v>
      </c>
      <c r="CB167" s="7">
        <v>8</v>
      </c>
      <c r="CC167" s="7">
        <v>10</v>
      </c>
      <c r="CD167" s="7">
        <v>13</v>
      </c>
      <c r="CE167" s="7">
        <v>14</v>
      </c>
      <c r="CF167" s="7">
        <v>15</v>
      </c>
      <c r="CG167" s="7">
        <v>16</v>
      </c>
      <c r="CH167" s="7">
        <v>17</v>
      </c>
      <c r="CI167" s="7">
        <v>20</v>
      </c>
      <c r="CJ167" s="7">
        <v>21</v>
      </c>
      <c r="CK167" s="7">
        <v>22</v>
      </c>
      <c r="CL167" s="7">
        <v>23</v>
      </c>
      <c r="CM167" s="7">
        <v>24</v>
      </c>
      <c r="CN167" s="31" t="s">
        <v>9</v>
      </c>
      <c r="CO167" s="69" t="s">
        <v>10</v>
      </c>
      <c r="CP167" s="77" t="s">
        <v>11</v>
      </c>
      <c r="CQ167" s="89"/>
      <c r="CR167" s="89"/>
      <c r="CS167" s="89"/>
      <c r="CT167" s="89"/>
      <c r="CU167" s="89"/>
      <c r="CV167" s="89"/>
      <c r="CW167" s="89"/>
      <c r="CX167" s="89"/>
    </row>
    <row r="168" spans="1:102" ht="15.75" customHeight="1">
      <c r="A168" s="1" t="s">
        <v>12</v>
      </c>
      <c r="B168" s="192" t="s">
        <v>13</v>
      </c>
      <c r="C168" s="183"/>
      <c r="D168" s="18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4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80" t="s">
        <v>32</v>
      </c>
      <c r="CF168" s="7"/>
      <c r="CG168" s="7"/>
      <c r="CH168" s="4"/>
      <c r="CI168" s="7"/>
      <c r="CJ168" s="7"/>
      <c r="CK168" s="7"/>
      <c r="CL168" s="7"/>
      <c r="CM168" s="7"/>
      <c r="CN168" s="18">
        <v>90</v>
      </c>
      <c r="CO168" s="70">
        <f aca="true" t="shared" si="25" ref="CO168:CO176">COUNTA(E168:CM168)</f>
        <v>1</v>
      </c>
      <c r="CP168" s="75">
        <f aca="true" t="shared" si="26" ref="CP168:CP176">CO168/CN168*100</f>
        <v>1.1111111111111112</v>
      </c>
      <c r="CQ168" s="89"/>
      <c r="CR168" s="89"/>
      <c r="CS168" s="89"/>
      <c r="CT168" s="89"/>
      <c r="CU168" s="89"/>
      <c r="CV168" s="89"/>
      <c r="CW168" s="89"/>
      <c r="CX168" s="89"/>
    </row>
    <row r="169" spans="1:102" ht="15.75" customHeight="1">
      <c r="A169" s="1"/>
      <c r="B169" s="192" t="s">
        <v>15</v>
      </c>
      <c r="C169" s="183"/>
      <c r="D169" s="18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18">
        <v>72</v>
      </c>
      <c r="CO169" s="70">
        <f t="shared" si="25"/>
        <v>0</v>
      </c>
      <c r="CP169" s="75">
        <f t="shared" si="26"/>
        <v>0</v>
      </c>
      <c r="CQ169" s="89"/>
      <c r="CR169" s="89"/>
      <c r="CS169" s="89"/>
      <c r="CT169" s="89"/>
      <c r="CU169" s="89"/>
      <c r="CV169" s="89"/>
      <c r="CW169" s="89"/>
      <c r="CX169" s="89"/>
    </row>
    <row r="170" spans="1:102" ht="15.75" customHeight="1">
      <c r="A170" s="1"/>
      <c r="B170" s="193" t="s">
        <v>30</v>
      </c>
      <c r="C170" s="183"/>
      <c r="D170" s="18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4"/>
      <c r="T170" s="7" t="s">
        <v>32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4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4"/>
      <c r="BC170" s="4"/>
      <c r="BD170" s="7"/>
      <c r="BE170" s="7"/>
      <c r="BF170" s="7" t="s">
        <v>32</v>
      </c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18">
        <v>36</v>
      </c>
      <c r="CO170" s="70">
        <f t="shared" si="25"/>
        <v>2</v>
      </c>
      <c r="CP170" s="75">
        <f t="shared" si="26"/>
        <v>5.555555555555555</v>
      </c>
      <c r="CQ170" s="89"/>
      <c r="CR170" s="89"/>
      <c r="CS170" s="89"/>
      <c r="CT170" s="89"/>
      <c r="CU170" s="89"/>
      <c r="CV170" s="89"/>
      <c r="CW170" s="89"/>
      <c r="CX170" s="89"/>
    </row>
    <row r="171" spans="1:102" ht="15.75" customHeight="1">
      <c r="A171" s="1"/>
      <c r="B171" s="192" t="s">
        <v>16</v>
      </c>
      <c r="C171" s="183"/>
      <c r="D171" s="18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4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80" t="s">
        <v>32</v>
      </c>
      <c r="CH171" s="7"/>
      <c r="CI171" s="7"/>
      <c r="CJ171" s="7"/>
      <c r="CK171" s="7"/>
      <c r="CL171" s="7"/>
      <c r="CM171" s="7"/>
      <c r="CN171" s="18">
        <v>90</v>
      </c>
      <c r="CO171" s="70">
        <f t="shared" si="25"/>
        <v>1</v>
      </c>
      <c r="CP171" s="75">
        <f t="shared" si="26"/>
        <v>1.1111111111111112</v>
      </c>
      <c r="CQ171" s="89"/>
      <c r="CR171" s="89"/>
      <c r="CS171" s="89"/>
      <c r="CT171" s="89"/>
      <c r="CU171" s="89"/>
      <c r="CV171" s="89"/>
      <c r="CW171" s="89"/>
      <c r="CX171" s="89"/>
    </row>
    <row r="172" spans="1:94" ht="15.75" customHeight="1">
      <c r="A172" s="1"/>
      <c r="B172" s="192" t="s">
        <v>17</v>
      </c>
      <c r="C172" s="183"/>
      <c r="D172" s="18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18">
        <v>36</v>
      </c>
      <c r="CO172" s="8">
        <f t="shared" si="25"/>
        <v>0</v>
      </c>
      <c r="CP172" s="110">
        <f t="shared" si="26"/>
        <v>0</v>
      </c>
    </row>
    <row r="173" spans="1:94" ht="15.75" customHeight="1">
      <c r="A173" s="1"/>
      <c r="B173" s="192" t="s">
        <v>18</v>
      </c>
      <c r="C173" s="183"/>
      <c r="D173" s="18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18">
        <v>18</v>
      </c>
      <c r="CO173" s="8">
        <f t="shared" si="25"/>
        <v>0</v>
      </c>
      <c r="CP173" s="34">
        <f t="shared" si="26"/>
        <v>0</v>
      </c>
    </row>
    <row r="174" spans="1:94" ht="15.75" customHeight="1">
      <c r="A174" s="1"/>
      <c r="B174" s="192" t="s">
        <v>19</v>
      </c>
      <c r="C174" s="183"/>
      <c r="D174" s="18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20"/>
      <c r="CE174" s="7"/>
      <c r="CF174" s="7"/>
      <c r="CG174" s="7"/>
      <c r="CH174" s="7"/>
      <c r="CI174" s="7"/>
      <c r="CJ174" s="7"/>
      <c r="CK174" s="7"/>
      <c r="CL174" s="7"/>
      <c r="CM174" s="7"/>
      <c r="CN174" s="18">
        <v>18</v>
      </c>
      <c r="CO174" s="8">
        <f t="shared" si="25"/>
        <v>0</v>
      </c>
      <c r="CP174" s="34">
        <f t="shared" si="26"/>
        <v>0</v>
      </c>
    </row>
    <row r="175" spans="1:94" ht="15.75" customHeight="1">
      <c r="A175" s="1"/>
      <c r="B175" s="192" t="s">
        <v>20</v>
      </c>
      <c r="C175" s="183"/>
      <c r="D175" s="18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18">
        <v>35</v>
      </c>
      <c r="CO175" s="8">
        <f t="shared" si="25"/>
        <v>0</v>
      </c>
      <c r="CP175" s="34">
        <f t="shared" si="26"/>
        <v>0</v>
      </c>
    </row>
    <row r="176" spans="1:94" ht="15.75" customHeight="1">
      <c r="A176" s="1"/>
      <c r="B176" s="193" t="s">
        <v>21</v>
      </c>
      <c r="C176" s="183"/>
      <c r="D176" s="18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18">
        <v>18</v>
      </c>
      <c r="CO176" s="8">
        <f t="shared" si="25"/>
        <v>0</v>
      </c>
      <c r="CP176" s="112">
        <f t="shared" si="26"/>
        <v>0</v>
      </c>
    </row>
    <row r="177" spans="1:103" ht="15.75" customHeight="1">
      <c r="A177" s="10"/>
      <c r="B177" s="191" t="s">
        <v>22</v>
      </c>
      <c r="C177" s="183"/>
      <c r="D177" s="184"/>
      <c r="E177" s="11"/>
      <c r="F177" s="11"/>
      <c r="G177" s="11"/>
      <c r="H177" s="11"/>
      <c r="I177" s="11" t="s">
        <v>12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2"/>
      <c r="CO177" s="156">
        <f>SUM(CO168:CO175)</f>
        <v>4</v>
      </c>
      <c r="CP177" s="113"/>
      <c r="CQ177" s="111"/>
      <c r="CR177" s="111"/>
      <c r="CS177" s="111"/>
      <c r="CT177" s="111"/>
      <c r="CU177" s="111"/>
      <c r="CV177" s="111"/>
      <c r="CW177" s="111"/>
      <c r="CX177" s="111"/>
      <c r="CY177" s="89"/>
    </row>
    <row r="178" spans="1:103" ht="15.75" customHeight="1">
      <c r="A178" s="1" t="s">
        <v>23</v>
      </c>
      <c r="B178" s="194" t="s">
        <v>0</v>
      </c>
      <c r="C178" s="183"/>
      <c r="D178" s="184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6" t="s">
        <v>2</v>
      </c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  <c r="BN178" s="187"/>
      <c r="BO178" s="187"/>
      <c r="BP178" s="187"/>
      <c r="BQ178" s="187"/>
      <c r="BR178" s="187"/>
      <c r="BS178" s="187"/>
      <c r="BT178" s="187"/>
      <c r="BU178" s="187"/>
      <c r="BV178" s="187"/>
      <c r="BW178" s="187"/>
      <c r="BX178" s="187"/>
      <c r="BY178" s="187"/>
      <c r="BZ178" s="187"/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7"/>
      <c r="CN178" s="2"/>
      <c r="CO178" s="2"/>
      <c r="CP178" s="77"/>
      <c r="CQ178" s="89"/>
      <c r="CR178" s="89"/>
      <c r="CS178" s="89"/>
      <c r="CT178" s="89"/>
      <c r="CU178" s="89"/>
      <c r="CV178" s="89"/>
      <c r="CW178" s="89"/>
      <c r="CX178" s="89"/>
      <c r="CY178" s="89"/>
    </row>
    <row r="179" spans="1:103" ht="15.75" customHeight="1">
      <c r="A179" s="3" t="s">
        <v>40</v>
      </c>
      <c r="B179" s="195"/>
      <c r="C179" s="196"/>
      <c r="D179" s="197"/>
      <c r="E179" s="188" t="s">
        <v>117</v>
      </c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90"/>
      <c r="S179" s="185" t="s">
        <v>5</v>
      </c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4"/>
      <c r="AM179" s="185" t="s">
        <v>6</v>
      </c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5" t="s">
        <v>7</v>
      </c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4"/>
      <c r="BX179" s="185" t="s">
        <v>8</v>
      </c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3"/>
      <c r="CN179" s="78"/>
      <c r="CO179" s="95"/>
      <c r="CP179" s="102"/>
      <c r="CQ179" s="108"/>
      <c r="CR179" s="108"/>
      <c r="CS179" s="108"/>
      <c r="CT179" s="108"/>
      <c r="CU179" s="108"/>
      <c r="CV179" s="108"/>
      <c r="CW179" s="108"/>
      <c r="CX179" s="108"/>
      <c r="CY179" s="89"/>
    </row>
    <row r="180" spans="1:103" ht="15.75" customHeight="1">
      <c r="A180" s="1"/>
      <c r="B180" s="198"/>
      <c r="C180" s="187"/>
      <c r="D180" s="199"/>
      <c r="E180" s="7">
        <v>12</v>
      </c>
      <c r="F180" s="7">
        <v>15</v>
      </c>
      <c r="G180" s="7">
        <v>16</v>
      </c>
      <c r="H180" s="7">
        <v>17</v>
      </c>
      <c r="I180" s="7">
        <v>18</v>
      </c>
      <c r="J180" s="7">
        <v>19</v>
      </c>
      <c r="K180" s="7">
        <v>22</v>
      </c>
      <c r="L180" s="7">
        <v>23</v>
      </c>
      <c r="M180" s="7">
        <v>24</v>
      </c>
      <c r="N180" s="7">
        <v>25</v>
      </c>
      <c r="O180" s="7">
        <v>26</v>
      </c>
      <c r="P180" s="7">
        <v>29</v>
      </c>
      <c r="Q180" s="7">
        <v>30</v>
      </c>
      <c r="R180" s="7">
        <v>31</v>
      </c>
      <c r="S180" s="7">
        <v>1</v>
      </c>
      <c r="T180" s="7">
        <v>2</v>
      </c>
      <c r="U180" s="7">
        <v>5</v>
      </c>
      <c r="V180" s="7">
        <v>6</v>
      </c>
      <c r="W180" s="7">
        <v>7</v>
      </c>
      <c r="X180" s="7">
        <v>8</v>
      </c>
      <c r="Y180" s="7">
        <v>9</v>
      </c>
      <c r="Z180" s="7">
        <v>12</v>
      </c>
      <c r="AA180" s="7">
        <v>13</v>
      </c>
      <c r="AB180" s="7">
        <v>14</v>
      </c>
      <c r="AC180" s="7">
        <v>15</v>
      </c>
      <c r="AD180" s="7">
        <v>16</v>
      </c>
      <c r="AE180" s="7">
        <v>19</v>
      </c>
      <c r="AF180" s="7">
        <v>20</v>
      </c>
      <c r="AG180" s="7">
        <v>21</v>
      </c>
      <c r="AH180" s="7">
        <v>22</v>
      </c>
      <c r="AI180" s="7">
        <v>26</v>
      </c>
      <c r="AJ180" s="7">
        <v>27</v>
      </c>
      <c r="AK180" s="7">
        <v>28</v>
      </c>
      <c r="AL180" s="7">
        <v>29</v>
      </c>
      <c r="AM180" s="4">
        <v>1</v>
      </c>
      <c r="AN180" s="4">
        <v>2</v>
      </c>
      <c r="AO180" s="4">
        <v>3</v>
      </c>
      <c r="AP180" s="4">
        <v>6</v>
      </c>
      <c r="AQ180" s="4">
        <v>7</v>
      </c>
      <c r="AR180" s="4">
        <v>9</v>
      </c>
      <c r="AS180" s="4">
        <v>10</v>
      </c>
      <c r="AT180" s="4">
        <v>13</v>
      </c>
      <c r="AU180" s="4">
        <v>14</v>
      </c>
      <c r="AV180" s="4">
        <v>15</v>
      </c>
      <c r="AW180" s="4">
        <v>16</v>
      </c>
      <c r="AX180" s="5">
        <v>17</v>
      </c>
      <c r="AY180" s="4">
        <v>20</v>
      </c>
      <c r="AZ180" s="4">
        <v>21</v>
      </c>
      <c r="BA180" s="4">
        <v>22</v>
      </c>
      <c r="BB180" s="7">
        <v>1</v>
      </c>
      <c r="BC180" s="7">
        <v>2</v>
      </c>
      <c r="BD180" s="7">
        <v>3</v>
      </c>
      <c r="BE180" s="7">
        <v>4</v>
      </c>
      <c r="BF180" s="7">
        <v>5</v>
      </c>
      <c r="BG180" s="7">
        <v>8</v>
      </c>
      <c r="BH180" s="7">
        <v>9</v>
      </c>
      <c r="BI180" s="7">
        <v>10</v>
      </c>
      <c r="BJ180" s="7">
        <v>11</v>
      </c>
      <c r="BK180" s="7">
        <v>12</v>
      </c>
      <c r="BL180" s="7">
        <v>15</v>
      </c>
      <c r="BM180" s="7">
        <v>16</v>
      </c>
      <c r="BN180" s="7">
        <v>17</v>
      </c>
      <c r="BO180" s="7">
        <v>18</v>
      </c>
      <c r="BP180" s="7">
        <v>19</v>
      </c>
      <c r="BQ180" s="7">
        <v>22</v>
      </c>
      <c r="BR180" s="7">
        <v>23</v>
      </c>
      <c r="BS180" s="7">
        <v>24</v>
      </c>
      <c r="BT180" s="7">
        <v>25</v>
      </c>
      <c r="BU180" s="7">
        <v>26</v>
      </c>
      <c r="BV180" s="7">
        <v>29</v>
      </c>
      <c r="BW180" s="7">
        <v>30</v>
      </c>
      <c r="BX180" s="7">
        <v>2</v>
      </c>
      <c r="BY180" s="7">
        <v>3</v>
      </c>
      <c r="BZ180" s="7">
        <v>6</v>
      </c>
      <c r="CA180" s="7">
        <v>7</v>
      </c>
      <c r="CB180" s="7">
        <v>8</v>
      </c>
      <c r="CC180" s="7">
        <v>10</v>
      </c>
      <c r="CD180" s="7">
        <v>13</v>
      </c>
      <c r="CE180" s="7">
        <v>14</v>
      </c>
      <c r="CF180" s="7">
        <v>15</v>
      </c>
      <c r="CG180" s="7">
        <v>16</v>
      </c>
      <c r="CH180" s="7">
        <v>17</v>
      </c>
      <c r="CI180" s="7">
        <v>20</v>
      </c>
      <c r="CJ180" s="7">
        <v>21</v>
      </c>
      <c r="CK180" s="7">
        <v>22</v>
      </c>
      <c r="CL180" s="7">
        <v>23</v>
      </c>
      <c r="CM180" s="7">
        <v>24</v>
      </c>
      <c r="CN180" s="31" t="s">
        <v>9</v>
      </c>
      <c r="CO180" s="69" t="s">
        <v>10</v>
      </c>
      <c r="CP180" s="77" t="s">
        <v>11</v>
      </c>
      <c r="CQ180" s="89"/>
      <c r="CR180" s="89"/>
      <c r="CS180" s="89"/>
      <c r="CT180" s="89"/>
      <c r="CU180" s="89"/>
      <c r="CV180" s="89"/>
      <c r="CW180" s="89"/>
      <c r="CX180" s="89"/>
      <c r="CY180" s="89"/>
    </row>
    <row r="181" spans="1:103" ht="15.75" customHeight="1">
      <c r="A181" s="1" t="s">
        <v>12</v>
      </c>
      <c r="B181" s="192" t="s">
        <v>13</v>
      </c>
      <c r="C181" s="183"/>
      <c r="D181" s="18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4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80" t="s">
        <v>32</v>
      </c>
      <c r="CF181" s="7"/>
      <c r="CG181" s="7"/>
      <c r="CH181" s="4"/>
      <c r="CI181" s="7"/>
      <c r="CJ181" s="7"/>
      <c r="CK181" s="7"/>
      <c r="CL181" s="7"/>
      <c r="CM181" s="7"/>
      <c r="CN181" s="18">
        <v>90</v>
      </c>
      <c r="CO181" s="70">
        <f>COUNTA(E181:CM181)</f>
        <v>1</v>
      </c>
      <c r="CP181" s="75">
        <f aca="true" t="shared" si="27" ref="CP181:CP189">CO181/CN181*100</f>
        <v>1.1111111111111112</v>
      </c>
      <c r="CQ181" s="89"/>
      <c r="CR181" s="89"/>
      <c r="CS181" s="89"/>
      <c r="CT181" s="89"/>
      <c r="CU181" s="89"/>
      <c r="CV181" s="89"/>
      <c r="CW181" s="89"/>
      <c r="CX181" s="89"/>
      <c r="CY181" s="89"/>
    </row>
    <row r="182" spans="1:103" ht="15.75" customHeight="1">
      <c r="A182" s="1"/>
      <c r="B182" s="192" t="s">
        <v>15</v>
      </c>
      <c r="C182" s="183"/>
      <c r="D182" s="18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18">
        <v>72</v>
      </c>
      <c r="CO182" s="70">
        <f>COUNTA(E182:CM182)</f>
        <v>0</v>
      </c>
      <c r="CP182" s="75">
        <f t="shared" si="27"/>
        <v>0</v>
      </c>
      <c r="CQ182" s="89"/>
      <c r="CR182" s="89"/>
      <c r="CS182" s="89"/>
      <c r="CT182" s="89"/>
      <c r="CU182" s="89"/>
      <c r="CV182" s="89"/>
      <c r="CW182" s="89"/>
      <c r="CX182" s="89"/>
      <c r="CY182" s="89"/>
    </row>
    <row r="183" spans="1:103" ht="15.75" customHeight="1">
      <c r="A183" s="1"/>
      <c r="B183" s="193" t="s">
        <v>30</v>
      </c>
      <c r="C183" s="183"/>
      <c r="D183" s="18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 t="s">
        <v>32</v>
      </c>
      <c r="T183" s="7"/>
      <c r="U183" s="4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4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 t="s">
        <v>32</v>
      </c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18">
        <v>36</v>
      </c>
      <c r="CO183" s="70">
        <f>COUNTA(E183:CN183)</f>
        <v>3</v>
      </c>
      <c r="CP183" s="75">
        <f t="shared" si="27"/>
        <v>8.333333333333332</v>
      </c>
      <c r="CQ183" s="89"/>
      <c r="CR183" s="89"/>
      <c r="CS183" s="89"/>
      <c r="CT183" s="89"/>
      <c r="CU183" s="89"/>
      <c r="CV183" s="89"/>
      <c r="CW183" s="89"/>
      <c r="CX183" s="89"/>
      <c r="CY183" s="89"/>
    </row>
    <row r="184" spans="1:103" ht="15.75" customHeight="1">
      <c r="A184" s="1"/>
      <c r="B184" s="192" t="s">
        <v>16</v>
      </c>
      <c r="C184" s="183"/>
      <c r="D184" s="18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4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80" t="s">
        <v>32</v>
      </c>
      <c r="CH184" s="7"/>
      <c r="CI184" s="7"/>
      <c r="CJ184" s="7"/>
      <c r="CK184" s="7"/>
      <c r="CL184" s="7"/>
      <c r="CM184" s="7"/>
      <c r="CN184" s="18">
        <v>90</v>
      </c>
      <c r="CO184" s="70">
        <f aca="true" t="shared" si="28" ref="CO184:CO189">COUNTA(E184:CM184)</f>
        <v>1</v>
      </c>
      <c r="CP184" s="75">
        <f t="shared" si="27"/>
        <v>1.1111111111111112</v>
      </c>
      <c r="CQ184" s="89"/>
      <c r="CR184" s="89"/>
      <c r="CS184" s="89"/>
      <c r="CT184" s="89"/>
      <c r="CU184" s="89"/>
      <c r="CV184" s="89"/>
      <c r="CW184" s="89"/>
      <c r="CX184" s="89"/>
      <c r="CY184" s="89"/>
    </row>
    <row r="185" spans="1:94" ht="15.75" customHeight="1">
      <c r="A185" s="1"/>
      <c r="B185" s="192" t="s">
        <v>17</v>
      </c>
      <c r="C185" s="183"/>
      <c r="D185" s="18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18">
        <v>36</v>
      </c>
      <c r="CO185" s="8">
        <f t="shared" si="28"/>
        <v>0</v>
      </c>
      <c r="CP185" s="110">
        <f t="shared" si="27"/>
        <v>0</v>
      </c>
    </row>
    <row r="186" spans="1:94" ht="15.75" customHeight="1">
      <c r="A186" s="1"/>
      <c r="B186" s="192" t="s">
        <v>18</v>
      </c>
      <c r="C186" s="183"/>
      <c r="D186" s="18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18">
        <v>18</v>
      </c>
      <c r="CO186" s="8">
        <f t="shared" si="28"/>
        <v>0</v>
      </c>
      <c r="CP186" s="34">
        <f t="shared" si="27"/>
        <v>0</v>
      </c>
    </row>
    <row r="187" spans="1:94" ht="15.75" customHeight="1">
      <c r="A187" s="1"/>
      <c r="B187" s="192" t="s">
        <v>19</v>
      </c>
      <c r="C187" s="183"/>
      <c r="D187" s="18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20"/>
      <c r="CE187" s="7"/>
      <c r="CF187" s="7"/>
      <c r="CG187" s="7"/>
      <c r="CH187" s="7"/>
      <c r="CI187" s="7"/>
      <c r="CJ187" s="7"/>
      <c r="CK187" s="7"/>
      <c r="CL187" s="7"/>
      <c r="CM187" s="7"/>
      <c r="CN187" s="18">
        <v>18</v>
      </c>
      <c r="CO187" s="8">
        <f t="shared" si="28"/>
        <v>0</v>
      </c>
      <c r="CP187" s="34">
        <f t="shared" si="27"/>
        <v>0</v>
      </c>
    </row>
    <row r="188" spans="1:94" ht="15.75" customHeight="1">
      <c r="A188" s="1"/>
      <c r="B188" s="192" t="s">
        <v>20</v>
      </c>
      <c r="C188" s="183"/>
      <c r="D188" s="18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18">
        <v>35</v>
      </c>
      <c r="CO188" s="8">
        <f t="shared" si="28"/>
        <v>0</v>
      </c>
      <c r="CP188" s="112">
        <f t="shared" si="27"/>
        <v>0</v>
      </c>
    </row>
    <row r="189" spans="1:102" ht="15.75" customHeight="1">
      <c r="A189" s="1"/>
      <c r="B189" s="193" t="s">
        <v>21</v>
      </c>
      <c r="C189" s="183"/>
      <c r="D189" s="18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18">
        <v>18</v>
      </c>
      <c r="CO189" s="70">
        <f t="shared" si="28"/>
        <v>0</v>
      </c>
      <c r="CP189" s="75">
        <f t="shared" si="27"/>
        <v>0</v>
      </c>
      <c r="CQ189" s="89"/>
      <c r="CR189" s="89"/>
      <c r="CS189" s="89"/>
      <c r="CT189" s="89"/>
      <c r="CU189" s="89"/>
      <c r="CV189" s="89"/>
      <c r="CW189" s="89"/>
      <c r="CX189" s="89"/>
    </row>
    <row r="190" spans="1:102" ht="15.75" customHeight="1">
      <c r="A190" s="10"/>
      <c r="B190" s="191" t="s">
        <v>22</v>
      </c>
      <c r="C190" s="183"/>
      <c r="D190" s="184"/>
      <c r="E190" s="11"/>
      <c r="F190" s="11"/>
      <c r="G190" s="11"/>
      <c r="H190" s="11"/>
      <c r="I190" s="11" t="s">
        <v>12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2"/>
      <c r="CO190" s="156">
        <f>SUM(CO181:CO189)</f>
        <v>5</v>
      </c>
      <c r="CP190" s="113"/>
      <c r="CQ190" s="111"/>
      <c r="CR190" s="111"/>
      <c r="CS190" s="111"/>
      <c r="CT190" s="111"/>
      <c r="CU190" s="111"/>
      <c r="CV190" s="111"/>
      <c r="CW190" s="111"/>
      <c r="CX190" s="111"/>
    </row>
    <row r="191" spans="1:102" ht="15.75" customHeight="1">
      <c r="A191" s="1" t="s">
        <v>23</v>
      </c>
      <c r="B191" s="194" t="s">
        <v>0</v>
      </c>
      <c r="C191" s="183"/>
      <c r="D191" s="184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6" t="s">
        <v>2</v>
      </c>
      <c r="BC191" s="187"/>
      <c r="BD191" s="187"/>
      <c r="BE191" s="187"/>
      <c r="BF191" s="187"/>
      <c r="BG191" s="187"/>
      <c r="BH191" s="187"/>
      <c r="BI191" s="187"/>
      <c r="BJ191" s="187"/>
      <c r="BK191" s="187"/>
      <c r="BL191" s="187"/>
      <c r="BM191" s="187"/>
      <c r="BN191" s="187"/>
      <c r="BO191" s="187"/>
      <c r="BP191" s="187"/>
      <c r="BQ191" s="187"/>
      <c r="BR191" s="187"/>
      <c r="BS191" s="187"/>
      <c r="BT191" s="187"/>
      <c r="BU191" s="187"/>
      <c r="BV191" s="187"/>
      <c r="BW191" s="187"/>
      <c r="BX191" s="187"/>
      <c r="BY191" s="187"/>
      <c r="BZ191" s="187"/>
      <c r="CA191" s="187"/>
      <c r="CB191" s="187"/>
      <c r="CC191" s="187"/>
      <c r="CD191" s="187"/>
      <c r="CE191" s="187"/>
      <c r="CF191" s="187"/>
      <c r="CG191" s="187"/>
      <c r="CH191" s="187"/>
      <c r="CI191" s="187"/>
      <c r="CJ191" s="187"/>
      <c r="CK191" s="187"/>
      <c r="CL191" s="187"/>
      <c r="CM191" s="187"/>
      <c r="CN191" s="2"/>
      <c r="CO191" s="2"/>
      <c r="CP191" s="77"/>
      <c r="CQ191" s="89"/>
      <c r="CR191" s="89"/>
      <c r="CS191" s="89"/>
      <c r="CT191" s="89"/>
      <c r="CU191" s="89"/>
      <c r="CV191" s="89"/>
      <c r="CW191" s="89"/>
      <c r="CX191" s="89"/>
    </row>
    <row r="192" spans="1:102" ht="15.75" customHeight="1">
      <c r="A192" s="21" t="s">
        <v>41</v>
      </c>
      <c r="B192" s="195"/>
      <c r="C192" s="196"/>
      <c r="D192" s="197"/>
      <c r="E192" s="188" t="s">
        <v>117</v>
      </c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90"/>
      <c r="S192" s="185" t="s">
        <v>5</v>
      </c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4"/>
      <c r="AM192" s="185" t="s">
        <v>6</v>
      </c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5" t="s">
        <v>7</v>
      </c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3"/>
      <c r="BO192" s="183"/>
      <c r="BP192" s="183"/>
      <c r="BQ192" s="183"/>
      <c r="BR192" s="183"/>
      <c r="BS192" s="183"/>
      <c r="BT192" s="183"/>
      <c r="BU192" s="183"/>
      <c r="BV192" s="183"/>
      <c r="BW192" s="184"/>
      <c r="BX192" s="185" t="s">
        <v>8</v>
      </c>
      <c r="BY192" s="183"/>
      <c r="BZ192" s="183"/>
      <c r="CA192" s="183"/>
      <c r="CB192" s="183"/>
      <c r="CC192" s="183"/>
      <c r="CD192" s="183"/>
      <c r="CE192" s="183"/>
      <c r="CF192" s="183"/>
      <c r="CG192" s="183"/>
      <c r="CH192" s="183"/>
      <c r="CI192" s="183"/>
      <c r="CJ192" s="183"/>
      <c r="CK192" s="183"/>
      <c r="CL192" s="183"/>
      <c r="CM192" s="183"/>
      <c r="CN192" s="78"/>
      <c r="CO192" s="157"/>
      <c r="CP192" s="78"/>
      <c r="CQ192" s="72"/>
      <c r="CR192" s="72"/>
      <c r="CS192" s="72"/>
      <c r="CT192" s="72"/>
      <c r="CU192" s="72"/>
      <c r="CV192" s="72"/>
      <c r="CW192" s="72"/>
      <c r="CX192" s="72"/>
    </row>
    <row r="193" spans="1:102" ht="15.75" customHeight="1">
      <c r="A193" s="1"/>
      <c r="B193" s="198"/>
      <c r="C193" s="187"/>
      <c r="D193" s="199"/>
      <c r="E193" s="7">
        <v>12</v>
      </c>
      <c r="F193" s="7">
        <v>15</v>
      </c>
      <c r="G193" s="7">
        <v>16</v>
      </c>
      <c r="H193" s="7">
        <v>17</v>
      </c>
      <c r="I193" s="7">
        <v>18</v>
      </c>
      <c r="J193" s="7">
        <v>19</v>
      </c>
      <c r="K193" s="7">
        <v>22</v>
      </c>
      <c r="L193" s="7">
        <v>23</v>
      </c>
      <c r="M193" s="7">
        <v>24</v>
      </c>
      <c r="N193" s="7">
        <v>25</v>
      </c>
      <c r="O193" s="7">
        <v>26</v>
      </c>
      <c r="P193" s="7">
        <v>29</v>
      </c>
      <c r="Q193" s="7">
        <v>30</v>
      </c>
      <c r="R193" s="7">
        <v>31</v>
      </c>
      <c r="S193" s="7">
        <v>1</v>
      </c>
      <c r="T193" s="7">
        <v>2</v>
      </c>
      <c r="U193" s="7">
        <v>5</v>
      </c>
      <c r="V193" s="7">
        <v>6</v>
      </c>
      <c r="W193" s="7">
        <v>7</v>
      </c>
      <c r="X193" s="7">
        <v>8</v>
      </c>
      <c r="Y193" s="7">
        <v>9</v>
      </c>
      <c r="Z193" s="7">
        <v>12</v>
      </c>
      <c r="AA193" s="7">
        <v>13</v>
      </c>
      <c r="AB193" s="7">
        <v>14</v>
      </c>
      <c r="AC193" s="7">
        <v>15</v>
      </c>
      <c r="AD193" s="7">
        <v>16</v>
      </c>
      <c r="AE193" s="7">
        <v>19</v>
      </c>
      <c r="AF193" s="7">
        <v>20</v>
      </c>
      <c r="AG193" s="7">
        <v>21</v>
      </c>
      <c r="AH193" s="7">
        <v>22</v>
      </c>
      <c r="AI193" s="7">
        <v>26</v>
      </c>
      <c r="AJ193" s="7">
        <v>27</v>
      </c>
      <c r="AK193" s="7">
        <v>28</v>
      </c>
      <c r="AL193" s="7">
        <v>29</v>
      </c>
      <c r="AM193" s="4">
        <v>1</v>
      </c>
      <c r="AN193" s="4">
        <v>2</v>
      </c>
      <c r="AO193" s="4">
        <v>3</v>
      </c>
      <c r="AP193" s="4">
        <v>6</v>
      </c>
      <c r="AQ193" s="4">
        <v>7</v>
      </c>
      <c r="AR193" s="4">
        <v>9</v>
      </c>
      <c r="AS193" s="4">
        <v>10</v>
      </c>
      <c r="AT193" s="4">
        <v>13</v>
      </c>
      <c r="AU193" s="4">
        <v>14</v>
      </c>
      <c r="AV193" s="4">
        <v>15</v>
      </c>
      <c r="AW193" s="4">
        <v>16</v>
      </c>
      <c r="AX193" s="5">
        <v>17</v>
      </c>
      <c r="AY193" s="4">
        <v>20</v>
      </c>
      <c r="AZ193" s="4">
        <v>21</v>
      </c>
      <c r="BA193" s="4">
        <v>22</v>
      </c>
      <c r="BB193" s="7">
        <v>1</v>
      </c>
      <c r="BC193" s="7">
        <v>2</v>
      </c>
      <c r="BD193" s="7">
        <v>3</v>
      </c>
      <c r="BE193" s="7">
        <v>4</v>
      </c>
      <c r="BF193" s="7">
        <v>5</v>
      </c>
      <c r="BG193" s="7">
        <v>8</v>
      </c>
      <c r="BH193" s="7">
        <v>9</v>
      </c>
      <c r="BI193" s="7">
        <v>10</v>
      </c>
      <c r="BJ193" s="7">
        <v>11</v>
      </c>
      <c r="BK193" s="7">
        <v>12</v>
      </c>
      <c r="BL193" s="7">
        <v>15</v>
      </c>
      <c r="BM193" s="7">
        <v>16</v>
      </c>
      <c r="BN193" s="7">
        <v>17</v>
      </c>
      <c r="BO193" s="7">
        <v>18</v>
      </c>
      <c r="BP193" s="7">
        <v>19</v>
      </c>
      <c r="BQ193" s="7">
        <v>22</v>
      </c>
      <c r="BR193" s="7">
        <v>23</v>
      </c>
      <c r="BS193" s="7">
        <v>24</v>
      </c>
      <c r="BT193" s="7">
        <v>25</v>
      </c>
      <c r="BU193" s="7">
        <v>26</v>
      </c>
      <c r="BV193" s="7">
        <v>29</v>
      </c>
      <c r="BW193" s="7">
        <v>30</v>
      </c>
      <c r="BX193" s="7">
        <v>2</v>
      </c>
      <c r="BY193" s="7">
        <v>3</v>
      </c>
      <c r="BZ193" s="7">
        <v>6</v>
      </c>
      <c r="CA193" s="7">
        <v>7</v>
      </c>
      <c r="CB193" s="7">
        <v>8</v>
      </c>
      <c r="CC193" s="7">
        <v>10</v>
      </c>
      <c r="CD193" s="7">
        <v>13</v>
      </c>
      <c r="CE193" s="7">
        <v>14</v>
      </c>
      <c r="CF193" s="7">
        <v>15</v>
      </c>
      <c r="CG193" s="7">
        <v>16</v>
      </c>
      <c r="CH193" s="7">
        <v>17</v>
      </c>
      <c r="CI193" s="7">
        <v>20</v>
      </c>
      <c r="CJ193" s="7">
        <v>21</v>
      </c>
      <c r="CK193" s="7">
        <v>22</v>
      </c>
      <c r="CL193" s="7">
        <v>23</v>
      </c>
      <c r="CM193" s="7">
        <v>24</v>
      </c>
      <c r="CN193" s="31" t="s">
        <v>9</v>
      </c>
      <c r="CO193" s="69" t="s">
        <v>10</v>
      </c>
      <c r="CP193" s="77" t="s">
        <v>11</v>
      </c>
      <c r="CQ193" s="89"/>
      <c r="CR193" s="89"/>
      <c r="CS193" s="89"/>
      <c r="CT193" s="89"/>
      <c r="CU193" s="89"/>
      <c r="CV193" s="89"/>
      <c r="CW193" s="89"/>
      <c r="CX193" s="89"/>
    </row>
    <row r="194" spans="1:102" ht="15.75" customHeight="1">
      <c r="A194" s="1" t="s">
        <v>12</v>
      </c>
      <c r="B194" s="192" t="s">
        <v>13</v>
      </c>
      <c r="C194" s="183"/>
      <c r="D194" s="18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4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80" t="s">
        <v>32</v>
      </c>
      <c r="CF194" s="7"/>
      <c r="CG194" s="7"/>
      <c r="CH194" s="4"/>
      <c r="CI194" s="7"/>
      <c r="CJ194" s="7"/>
      <c r="CK194" s="7"/>
      <c r="CL194" s="7"/>
      <c r="CM194" s="7"/>
      <c r="CN194" s="18">
        <v>90</v>
      </c>
      <c r="CO194" s="70">
        <f aca="true" t="shared" si="29" ref="CO194:CO202">COUNTA(E194:CM194)</f>
        <v>1</v>
      </c>
      <c r="CP194" s="75">
        <f aca="true" t="shared" si="30" ref="CP194:CP202">CO194/CN194*100</f>
        <v>1.1111111111111112</v>
      </c>
      <c r="CQ194" s="89"/>
      <c r="CR194" s="89"/>
      <c r="CS194" s="89"/>
      <c r="CT194" s="89"/>
      <c r="CU194" s="89"/>
      <c r="CV194" s="89"/>
      <c r="CW194" s="89"/>
      <c r="CX194" s="89"/>
    </row>
    <row r="195" spans="1:102" ht="15.75" customHeight="1">
      <c r="A195" s="1"/>
      <c r="B195" s="192" t="s">
        <v>15</v>
      </c>
      <c r="C195" s="183"/>
      <c r="D195" s="18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18">
        <v>72</v>
      </c>
      <c r="CO195" s="70">
        <f t="shared" si="29"/>
        <v>0</v>
      </c>
      <c r="CP195" s="75">
        <f t="shared" si="30"/>
        <v>0</v>
      </c>
      <c r="CQ195" s="89"/>
      <c r="CR195" s="89"/>
      <c r="CS195" s="89"/>
      <c r="CT195" s="89"/>
      <c r="CU195" s="89"/>
      <c r="CV195" s="89"/>
      <c r="CW195" s="89"/>
      <c r="CX195" s="89"/>
    </row>
    <row r="196" spans="1:102" ht="15.75" customHeight="1">
      <c r="A196" s="1"/>
      <c r="B196" s="193" t="s">
        <v>30</v>
      </c>
      <c r="C196" s="183"/>
      <c r="D196" s="184"/>
      <c r="E196" s="7"/>
      <c r="F196" s="7"/>
      <c r="G196" s="7"/>
      <c r="H196" s="7"/>
      <c r="I196" s="7"/>
      <c r="J196" s="7"/>
      <c r="K196" s="4"/>
      <c r="L196" s="7"/>
      <c r="M196" s="7"/>
      <c r="N196" s="7"/>
      <c r="O196" s="7"/>
      <c r="P196" s="7"/>
      <c r="Q196" s="7"/>
      <c r="R196" s="7"/>
      <c r="S196" s="7" t="s">
        <v>32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4"/>
      <c r="AJ196" s="4"/>
      <c r="AK196" s="7"/>
      <c r="AL196" s="4"/>
      <c r="AM196" s="4"/>
      <c r="AN196" s="7"/>
      <c r="AO196" s="7"/>
      <c r="AP196" s="7"/>
      <c r="AQ196" s="7"/>
      <c r="AR196" s="7"/>
      <c r="AS196" s="7"/>
      <c r="AT196" s="7"/>
      <c r="AU196" s="7"/>
      <c r="AV196" s="4"/>
      <c r="AW196" s="7"/>
      <c r="AX196" s="7"/>
      <c r="AY196" s="7"/>
      <c r="AZ196" s="7"/>
      <c r="BA196" s="7"/>
      <c r="BB196" s="4"/>
      <c r="BC196" s="7"/>
      <c r="BD196" s="7"/>
      <c r="BE196" s="7" t="s">
        <v>32</v>
      </c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18">
        <v>36</v>
      </c>
      <c r="CO196" s="70">
        <f t="shared" si="29"/>
        <v>2</v>
      </c>
      <c r="CP196" s="75">
        <f t="shared" si="30"/>
        <v>5.555555555555555</v>
      </c>
      <c r="CQ196" s="89"/>
      <c r="CR196" s="89"/>
      <c r="CS196" s="89"/>
      <c r="CT196" s="89"/>
      <c r="CU196" s="89"/>
      <c r="CV196" s="89"/>
      <c r="CW196" s="89"/>
      <c r="CX196" s="89"/>
    </row>
    <row r="197" spans="1:102" ht="15.75" customHeight="1">
      <c r="A197" s="1"/>
      <c r="B197" s="192" t="s">
        <v>16</v>
      </c>
      <c r="C197" s="183"/>
      <c r="D197" s="18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4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80" t="s">
        <v>32</v>
      </c>
      <c r="CH197" s="7"/>
      <c r="CI197" s="7"/>
      <c r="CJ197" s="7"/>
      <c r="CK197" s="7"/>
      <c r="CL197" s="7"/>
      <c r="CM197" s="7"/>
      <c r="CN197" s="18">
        <v>90</v>
      </c>
      <c r="CO197" s="70">
        <f t="shared" si="29"/>
        <v>1</v>
      </c>
      <c r="CP197" s="75">
        <f t="shared" si="30"/>
        <v>1.1111111111111112</v>
      </c>
      <c r="CQ197" s="89"/>
      <c r="CR197" s="89"/>
      <c r="CS197" s="89"/>
      <c r="CT197" s="89"/>
      <c r="CU197" s="89"/>
      <c r="CV197" s="89"/>
      <c r="CW197" s="89"/>
      <c r="CX197" s="89"/>
    </row>
    <row r="198" spans="1:102" ht="15.75" customHeight="1">
      <c r="A198" s="1"/>
      <c r="B198" s="192" t="s">
        <v>17</v>
      </c>
      <c r="C198" s="183"/>
      <c r="D198" s="18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18">
        <v>36</v>
      </c>
      <c r="CO198" s="70">
        <f t="shared" si="29"/>
        <v>0</v>
      </c>
      <c r="CP198" s="75">
        <f t="shared" si="30"/>
        <v>0</v>
      </c>
      <c r="CQ198" s="89"/>
      <c r="CR198" s="89"/>
      <c r="CS198" s="89"/>
      <c r="CT198" s="89"/>
      <c r="CU198" s="89"/>
      <c r="CV198" s="89"/>
      <c r="CW198" s="89"/>
      <c r="CX198" s="89"/>
    </row>
    <row r="199" spans="1:102" ht="15.75" customHeight="1">
      <c r="A199" s="1"/>
      <c r="B199" s="192" t="s">
        <v>18</v>
      </c>
      <c r="C199" s="183"/>
      <c r="D199" s="18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18">
        <v>18</v>
      </c>
      <c r="CO199" s="70">
        <f t="shared" si="29"/>
        <v>0</v>
      </c>
      <c r="CP199" s="75">
        <f t="shared" si="30"/>
        <v>0</v>
      </c>
      <c r="CQ199" s="89"/>
      <c r="CR199" s="89"/>
      <c r="CS199" s="89"/>
      <c r="CT199" s="89"/>
      <c r="CU199" s="89"/>
      <c r="CV199" s="89"/>
      <c r="CW199" s="89"/>
      <c r="CX199" s="89"/>
    </row>
    <row r="200" spans="1:102" ht="15.75" customHeight="1">
      <c r="A200" s="1"/>
      <c r="B200" s="192" t="s">
        <v>19</v>
      </c>
      <c r="C200" s="183"/>
      <c r="D200" s="18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20"/>
      <c r="CE200" s="7"/>
      <c r="CF200" s="7"/>
      <c r="CG200" s="7"/>
      <c r="CH200" s="7"/>
      <c r="CI200" s="7"/>
      <c r="CJ200" s="7"/>
      <c r="CK200" s="7"/>
      <c r="CL200" s="7"/>
      <c r="CM200" s="7"/>
      <c r="CN200" s="18">
        <v>18</v>
      </c>
      <c r="CO200" s="70">
        <f t="shared" si="29"/>
        <v>0</v>
      </c>
      <c r="CP200" s="75">
        <f t="shared" si="30"/>
        <v>0</v>
      </c>
      <c r="CQ200" s="89"/>
      <c r="CR200" s="89"/>
      <c r="CS200" s="89"/>
      <c r="CT200" s="89"/>
      <c r="CU200" s="89"/>
      <c r="CV200" s="89"/>
      <c r="CW200" s="89"/>
      <c r="CX200" s="89"/>
    </row>
    <row r="201" spans="1:102" ht="15.75" customHeight="1">
      <c r="A201" s="1"/>
      <c r="B201" s="192" t="s">
        <v>20</v>
      </c>
      <c r="C201" s="183"/>
      <c r="D201" s="18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18">
        <v>35</v>
      </c>
      <c r="CO201" s="70">
        <f t="shared" si="29"/>
        <v>0</v>
      </c>
      <c r="CP201" s="75">
        <f t="shared" si="30"/>
        <v>0</v>
      </c>
      <c r="CQ201" s="89"/>
      <c r="CR201" s="89"/>
      <c r="CS201" s="89"/>
      <c r="CT201" s="89"/>
      <c r="CU201" s="89"/>
      <c r="CV201" s="89"/>
      <c r="CW201" s="89"/>
      <c r="CX201" s="89"/>
    </row>
    <row r="202" spans="1:102" ht="15.75" customHeight="1">
      <c r="A202" s="1"/>
      <c r="B202" s="193" t="s">
        <v>21</v>
      </c>
      <c r="C202" s="183"/>
      <c r="D202" s="18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18">
        <v>18</v>
      </c>
      <c r="CO202" s="70">
        <f t="shared" si="29"/>
        <v>0</v>
      </c>
      <c r="CP202" s="75">
        <f t="shared" si="30"/>
        <v>0</v>
      </c>
      <c r="CQ202" s="89"/>
      <c r="CR202" s="89"/>
      <c r="CS202" s="89"/>
      <c r="CT202" s="89"/>
      <c r="CU202" s="89"/>
      <c r="CV202" s="89"/>
      <c r="CW202" s="89"/>
      <c r="CX202" s="89"/>
    </row>
    <row r="203" spans="1:102" ht="15.75" customHeight="1">
      <c r="A203" s="1"/>
      <c r="B203" s="191" t="s">
        <v>22</v>
      </c>
      <c r="C203" s="183"/>
      <c r="D203" s="18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6"/>
      <c r="CO203" s="161">
        <f>SUM(CO194:CO202)</f>
        <v>4</v>
      </c>
      <c r="CP203" s="77"/>
      <c r="CQ203" s="89"/>
      <c r="CR203" s="89"/>
      <c r="CS203" s="89"/>
      <c r="CT203" s="89"/>
      <c r="CU203" s="89"/>
      <c r="CV203" s="89"/>
      <c r="CW203" s="89"/>
      <c r="CX203" s="89"/>
    </row>
    <row r="204" spans="1:102" ht="15.75" customHeight="1">
      <c r="A204" s="1" t="s">
        <v>23</v>
      </c>
      <c r="B204" s="194" t="s">
        <v>0</v>
      </c>
      <c r="C204" s="183"/>
      <c r="D204" s="184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6" t="s">
        <v>2</v>
      </c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7"/>
      <c r="BN204" s="187"/>
      <c r="BO204" s="187"/>
      <c r="BP204" s="187"/>
      <c r="BQ204" s="187"/>
      <c r="BR204" s="187"/>
      <c r="BS204" s="187"/>
      <c r="BT204" s="187"/>
      <c r="BU204" s="187"/>
      <c r="BV204" s="187"/>
      <c r="BW204" s="187"/>
      <c r="BX204" s="187"/>
      <c r="BY204" s="187"/>
      <c r="BZ204" s="187"/>
      <c r="CA204" s="187"/>
      <c r="CB204" s="187"/>
      <c r="CC204" s="187"/>
      <c r="CD204" s="187"/>
      <c r="CE204" s="187"/>
      <c r="CF204" s="187"/>
      <c r="CG204" s="187"/>
      <c r="CH204" s="187"/>
      <c r="CI204" s="187"/>
      <c r="CJ204" s="187"/>
      <c r="CK204" s="187"/>
      <c r="CL204" s="187"/>
      <c r="CM204" s="187"/>
      <c r="CN204" s="2"/>
      <c r="CO204" s="2"/>
      <c r="CP204" s="77"/>
      <c r="CQ204" s="89"/>
      <c r="CR204" s="89"/>
      <c r="CS204" s="89"/>
      <c r="CT204" s="89"/>
      <c r="CU204" s="89"/>
      <c r="CV204" s="89"/>
      <c r="CW204" s="89"/>
      <c r="CX204" s="89"/>
    </row>
    <row r="205" spans="1:102" ht="15.75" customHeight="1">
      <c r="A205" s="21" t="s">
        <v>122</v>
      </c>
      <c r="B205" s="195"/>
      <c r="C205" s="196"/>
      <c r="D205" s="197"/>
      <c r="E205" s="188" t="s">
        <v>117</v>
      </c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90"/>
      <c r="S205" s="185" t="s">
        <v>5</v>
      </c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4"/>
      <c r="AM205" s="185" t="s">
        <v>6</v>
      </c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5" t="s">
        <v>7</v>
      </c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83"/>
      <c r="BS205" s="183"/>
      <c r="BT205" s="183"/>
      <c r="BU205" s="183"/>
      <c r="BV205" s="183"/>
      <c r="BW205" s="184"/>
      <c r="BX205" s="185" t="s">
        <v>8</v>
      </c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3"/>
      <c r="CI205" s="183"/>
      <c r="CJ205" s="183"/>
      <c r="CK205" s="183"/>
      <c r="CL205" s="183"/>
      <c r="CM205" s="183"/>
      <c r="CN205" s="78"/>
      <c r="CO205" s="157"/>
      <c r="CP205" s="78"/>
      <c r="CQ205" s="72"/>
      <c r="CR205" s="72"/>
      <c r="CS205" s="72"/>
      <c r="CT205" s="72"/>
      <c r="CU205" s="72"/>
      <c r="CV205" s="72"/>
      <c r="CW205" s="72"/>
      <c r="CX205" s="72"/>
    </row>
    <row r="206" spans="1:102" ht="15.75" customHeight="1">
      <c r="A206" s="7"/>
      <c r="B206" s="198"/>
      <c r="C206" s="187"/>
      <c r="D206" s="199"/>
      <c r="E206" s="7">
        <v>12</v>
      </c>
      <c r="F206" s="7">
        <v>15</v>
      </c>
      <c r="G206" s="7">
        <v>16</v>
      </c>
      <c r="H206" s="7">
        <v>17</v>
      </c>
      <c r="I206" s="7">
        <v>18</v>
      </c>
      <c r="J206" s="7">
        <v>19</v>
      </c>
      <c r="K206" s="7">
        <v>22</v>
      </c>
      <c r="L206" s="7">
        <v>23</v>
      </c>
      <c r="M206" s="7">
        <v>24</v>
      </c>
      <c r="N206" s="7">
        <v>25</v>
      </c>
      <c r="O206" s="7">
        <v>26</v>
      </c>
      <c r="P206" s="7">
        <v>29</v>
      </c>
      <c r="Q206" s="7">
        <v>30</v>
      </c>
      <c r="R206" s="7">
        <v>31</v>
      </c>
      <c r="S206" s="7">
        <v>1</v>
      </c>
      <c r="T206" s="7">
        <v>2</v>
      </c>
      <c r="U206" s="7">
        <v>5</v>
      </c>
      <c r="V206" s="7">
        <v>6</v>
      </c>
      <c r="W206" s="7">
        <v>7</v>
      </c>
      <c r="X206" s="7">
        <v>8</v>
      </c>
      <c r="Y206" s="7">
        <v>9</v>
      </c>
      <c r="Z206" s="7">
        <v>12</v>
      </c>
      <c r="AA206" s="7">
        <v>13</v>
      </c>
      <c r="AB206" s="7">
        <v>14</v>
      </c>
      <c r="AC206" s="7">
        <v>15</v>
      </c>
      <c r="AD206" s="7">
        <v>16</v>
      </c>
      <c r="AE206" s="7">
        <v>19</v>
      </c>
      <c r="AF206" s="7">
        <v>20</v>
      </c>
      <c r="AG206" s="7">
        <v>21</v>
      </c>
      <c r="AH206" s="7">
        <v>22</v>
      </c>
      <c r="AI206" s="7">
        <v>26</v>
      </c>
      <c r="AJ206" s="7">
        <v>27</v>
      </c>
      <c r="AK206" s="7">
        <v>28</v>
      </c>
      <c r="AL206" s="7">
        <v>29</v>
      </c>
      <c r="AM206" s="4">
        <v>1</v>
      </c>
      <c r="AN206" s="4">
        <v>2</v>
      </c>
      <c r="AO206" s="4">
        <v>3</v>
      </c>
      <c r="AP206" s="4">
        <v>6</v>
      </c>
      <c r="AQ206" s="4">
        <v>7</v>
      </c>
      <c r="AR206" s="4">
        <v>9</v>
      </c>
      <c r="AS206" s="4">
        <v>10</v>
      </c>
      <c r="AT206" s="4">
        <v>13</v>
      </c>
      <c r="AU206" s="4">
        <v>14</v>
      </c>
      <c r="AV206" s="4">
        <v>15</v>
      </c>
      <c r="AW206" s="4">
        <v>16</v>
      </c>
      <c r="AX206" s="5">
        <v>17</v>
      </c>
      <c r="AY206" s="4">
        <v>20</v>
      </c>
      <c r="AZ206" s="4">
        <v>21</v>
      </c>
      <c r="BA206" s="4">
        <v>22</v>
      </c>
      <c r="BB206" s="7">
        <v>1</v>
      </c>
      <c r="BC206" s="7">
        <v>2</v>
      </c>
      <c r="BD206" s="7">
        <v>3</v>
      </c>
      <c r="BE206" s="7">
        <v>4</v>
      </c>
      <c r="BF206" s="7">
        <v>5</v>
      </c>
      <c r="BG206" s="7">
        <v>8</v>
      </c>
      <c r="BH206" s="7">
        <v>9</v>
      </c>
      <c r="BI206" s="7">
        <v>10</v>
      </c>
      <c r="BJ206" s="7">
        <v>11</v>
      </c>
      <c r="BK206" s="7">
        <v>12</v>
      </c>
      <c r="BL206" s="7">
        <v>15</v>
      </c>
      <c r="BM206" s="7">
        <v>16</v>
      </c>
      <c r="BN206" s="7">
        <v>17</v>
      </c>
      <c r="BO206" s="7">
        <v>18</v>
      </c>
      <c r="BP206" s="7">
        <v>19</v>
      </c>
      <c r="BQ206" s="7">
        <v>22</v>
      </c>
      <c r="BR206" s="7">
        <v>23</v>
      </c>
      <c r="BS206" s="7">
        <v>24</v>
      </c>
      <c r="BT206" s="7">
        <v>25</v>
      </c>
      <c r="BU206" s="7">
        <v>26</v>
      </c>
      <c r="BV206" s="7">
        <v>29</v>
      </c>
      <c r="BW206" s="7">
        <v>30</v>
      </c>
      <c r="BX206" s="7">
        <v>2</v>
      </c>
      <c r="BY206" s="7">
        <v>3</v>
      </c>
      <c r="BZ206" s="7">
        <v>6</v>
      </c>
      <c r="CA206" s="7">
        <v>7</v>
      </c>
      <c r="CB206" s="7">
        <v>8</v>
      </c>
      <c r="CC206" s="7">
        <v>10</v>
      </c>
      <c r="CD206" s="7">
        <v>13</v>
      </c>
      <c r="CE206" s="7">
        <v>14</v>
      </c>
      <c r="CF206" s="7">
        <v>15</v>
      </c>
      <c r="CG206" s="7">
        <v>16</v>
      </c>
      <c r="CH206" s="7">
        <v>17</v>
      </c>
      <c r="CI206" s="7">
        <v>20</v>
      </c>
      <c r="CJ206" s="7">
        <v>21</v>
      </c>
      <c r="CK206" s="7">
        <v>22</v>
      </c>
      <c r="CL206" s="7">
        <v>23</v>
      </c>
      <c r="CM206" s="7">
        <v>24</v>
      </c>
      <c r="CN206" s="31" t="s">
        <v>9</v>
      </c>
      <c r="CO206" s="69" t="s">
        <v>10</v>
      </c>
      <c r="CP206" s="77" t="s">
        <v>11</v>
      </c>
      <c r="CQ206" s="89"/>
      <c r="CR206" s="89"/>
      <c r="CS206" s="89"/>
      <c r="CT206" s="89"/>
      <c r="CU206" s="89"/>
      <c r="CV206" s="89"/>
      <c r="CW206" s="89"/>
      <c r="CX206" s="89"/>
    </row>
    <row r="207" spans="1:102" ht="15.75" customHeight="1">
      <c r="A207" s="1" t="s">
        <v>12</v>
      </c>
      <c r="B207" s="192" t="s">
        <v>13</v>
      </c>
      <c r="C207" s="183"/>
      <c r="D207" s="18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4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80" t="s">
        <v>32</v>
      </c>
      <c r="CF207" s="7"/>
      <c r="CG207" s="7"/>
      <c r="CH207" s="4"/>
      <c r="CI207" s="7"/>
      <c r="CJ207" s="7"/>
      <c r="CK207" s="7"/>
      <c r="CL207" s="7"/>
      <c r="CM207" s="7"/>
      <c r="CN207" s="18">
        <v>90</v>
      </c>
      <c r="CO207" s="70">
        <f aca="true" t="shared" si="31" ref="CO207:CO215">COUNTA(E207:CM207)</f>
        <v>1</v>
      </c>
      <c r="CP207" s="75">
        <f aca="true" t="shared" si="32" ref="CP207:CP215">CO207/CN207*100</f>
        <v>1.1111111111111112</v>
      </c>
      <c r="CQ207" s="89"/>
      <c r="CR207" s="89"/>
      <c r="CS207" s="89"/>
      <c r="CT207" s="89"/>
      <c r="CU207" s="89"/>
      <c r="CV207" s="89"/>
      <c r="CW207" s="89"/>
      <c r="CX207" s="89"/>
    </row>
    <row r="208" spans="1:102" ht="15.75" customHeight="1">
      <c r="A208" s="1"/>
      <c r="B208" s="192" t="s">
        <v>15</v>
      </c>
      <c r="C208" s="183"/>
      <c r="D208" s="18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18">
        <v>72</v>
      </c>
      <c r="CO208" s="70">
        <f t="shared" si="31"/>
        <v>0</v>
      </c>
      <c r="CP208" s="75">
        <f t="shared" si="32"/>
        <v>0</v>
      </c>
      <c r="CQ208" s="89"/>
      <c r="CR208" s="89"/>
      <c r="CS208" s="89"/>
      <c r="CT208" s="89"/>
      <c r="CU208" s="89"/>
      <c r="CV208" s="89"/>
      <c r="CW208" s="89"/>
      <c r="CX208" s="89"/>
    </row>
    <row r="209" spans="1:102" ht="15.75" customHeight="1">
      <c r="A209" s="1"/>
      <c r="B209" s="193" t="s">
        <v>30</v>
      </c>
      <c r="C209" s="183"/>
      <c r="D209" s="184"/>
      <c r="E209" s="7"/>
      <c r="F209" s="7"/>
      <c r="G209" s="7"/>
      <c r="H209" s="7"/>
      <c r="I209" s="7"/>
      <c r="J209" s="7"/>
      <c r="K209" s="4"/>
      <c r="L209" s="7"/>
      <c r="M209" s="7"/>
      <c r="N209" s="7"/>
      <c r="O209" s="7"/>
      <c r="P209" s="7"/>
      <c r="Q209" s="7"/>
      <c r="R209" s="7"/>
      <c r="S209" s="4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4"/>
      <c r="AJ209" s="4"/>
      <c r="AK209" s="7"/>
      <c r="AL209" s="4"/>
      <c r="AM209" s="4"/>
      <c r="AN209" s="7"/>
      <c r="AO209" s="7"/>
      <c r="AP209" s="7"/>
      <c r="AQ209" s="7"/>
      <c r="AR209" s="7"/>
      <c r="AS209" s="7"/>
      <c r="AT209" s="7"/>
      <c r="AU209" s="4"/>
      <c r="AV209" s="7"/>
      <c r="AW209" s="7"/>
      <c r="AX209" s="7"/>
      <c r="AY209" s="7"/>
      <c r="AZ209" s="7"/>
      <c r="BA209" s="7"/>
      <c r="BB209" s="4"/>
      <c r="BC209" s="4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18">
        <v>36</v>
      </c>
      <c r="CO209" s="70">
        <f t="shared" si="31"/>
        <v>0</v>
      </c>
      <c r="CP209" s="75">
        <f t="shared" si="32"/>
        <v>0</v>
      </c>
      <c r="CQ209" s="89"/>
      <c r="CR209" s="89"/>
      <c r="CS209" s="89"/>
      <c r="CT209" s="89"/>
      <c r="CU209" s="89"/>
      <c r="CV209" s="89"/>
      <c r="CW209" s="89"/>
      <c r="CX209" s="89"/>
    </row>
    <row r="210" spans="1:94" ht="15.75" customHeight="1">
      <c r="A210" s="1"/>
      <c r="B210" s="192" t="s">
        <v>16</v>
      </c>
      <c r="C210" s="183"/>
      <c r="D210" s="18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4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80" t="s">
        <v>32</v>
      </c>
      <c r="CH210" s="7"/>
      <c r="CI210" s="7"/>
      <c r="CJ210" s="7"/>
      <c r="CK210" s="7"/>
      <c r="CL210" s="7"/>
      <c r="CM210" s="7"/>
      <c r="CN210" s="18">
        <v>90</v>
      </c>
      <c r="CO210" s="8">
        <f t="shared" si="31"/>
        <v>1</v>
      </c>
      <c r="CP210" s="110">
        <f t="shared" si="32"/>
        <v>1.1111111111111112</v>
      </c>
    </row>
    <row r="211" spans="1:94" ht="15.75" customHeight="1">
      <c r="A211" s="1"/>
      <c r="B211" s="192" t="s">
        <v>17</v>
      </c>
      <c r="C211" s="183"/>
      <c r="D211" s="18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18">
        <v>36</v>
      </c>
      <c r="CO211" s="8">
        <f t="shared" si="31"/>
        <v>0</v>
      </c>
      <c r="CP211" s="34">
        <f t="shared" si="32"/>
        <v>0</v>
      </c>
    </row>
    <row r="212" spans="1:94" ht="15.75" customHeight="1">
      <c r="A212" s="1"/>
      <c r="B212" s="192" t="s">
        <v>18</v>
      </c>
      <c r="C212" s="183"/>
      <c r="D212" s="18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18">
        <v>18</v>
      </c>
      <c r="CO212" s="8">
        <f t="shared" si="31"/>
        <v>0</v>
      </c>
      <c r="CP212" s="34">
        <f t="shared" si="32"/>
        <v>0</v>
      </c>
    </row>
    <row r="213" spans="1:94" ht="15.75" customHeight="1">
      <c r="A213" s="1"/>
      <c r="B213" s="192" t="s">
        <v>19</v>
      </c>
      <c r="C213" s="183"/>
      <c r="D213" s="18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20"/>
      <c r="CE213" s="7"/>
      <c r="CF213" s="7"/>
      <c r="CG213" s="7"/>
      <c r="CH213" s="7"/>
      <c r="CI213" s="7"/>
      <c r="CJ213" s="7"/>
      <c r="CK213" s="7"/>
      <c r="CL213" s="7"/>
      <c r="CM213" s="7"/>
      <c r="CN213" s="18">
        <v>18</v>
      </c>
      <c r="CO213" s="8">
        <f t="shared" si="31"/>
        <v>0</v>
      </c>
      <c r="CP213" s="34">
        <f t="shared" si="32"/>
        <v>0</v>
      </c>
    </row>
    <row r="214" spans="1:94" ht="15.75" customHeight="1">
      <c r="A214" s="1"/>
      <c r="B214" s="192" t="s">
        <v>20</v>
      </c>
      <c r="C214" s="183"/>
      <c r="D214" s="18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18">
        <v>35</v>
      </c>
      <c r="CO214" s="8">
        <f t="shared" si="31"/>
        <v>0</v>
      </c>
      <c r="CP214" s="34">
        <f t="shared" si="32"/>
        <v>0</v>
      </c>
    </row>
    <row r="215" spans="1:94" ht="15.75" customHeight="1">
      <c r="A215" s="1"/>
      <c r="B215" s="193" t="s">
        <v>21</v>
      </c>
      <c r="C215" s="183"/>
      <c r="D215" s="18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18">
        <v>18</v>
      </c>
      <c r="CO215" s="8">
        <f t="shared" si="31"/>
        <v>0</v>
      </c>
      <c r="CP215" s="112">
        <f t="shared" si="32"/>
        <v>0</v>
      </c>
    </row>
    <row r="216" spans="1:94" ht="15.75" customHeight="1">
      <c r="A216" s="22"/>
      <c r="B216" s="191" t="s">
        <v>22</v>
      </c>
      <c r="C216" s="183"/>
      <c r="D216" s="18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6"/>
      <c r="CO216" s="161">
        <f>SUM(CO207:CO215)</f>
        <v>2</v>
      </c>
      <c r="CP216" s="77"/>
    </row>
    <row r="217" spans="1:103" ht="15.75" customHeight="1">
      <c r="A217" s="1" t="s">
        <v>23</v>
      </c>
      <c r="B217" s="194" t="s">
        <v>0</v>
      </c>
      <c r="C217" s="183"/>
      <c r="D217" s="184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6" t="s">
        <v>2</v>
      </c>
      <c r="BC217" s="187"/>
      <c r="BD217" s="187"/>
      <c r="BE217" s="187"/>
      <c r="BF217" s="187"/>
      <c r="BG217" s="187"/>
      <c r="BH217" s="187"/>
      <c r="BI217" s="187"/>
      <c r="BJ217" s="187"/>
      <c r="BK217" s="187"/>
      <c r="BL217" s="187"/>
      <c r="BM217" s="187"/>
      <c r="BN217" s="187"/>
      <c r="BO217" s="187"/>
      <c r="BP217" s="187"/>
      <c r="BQ217" s="187"/>
      <c r="BR217" s="187"/>
      <c r="BS217" s="187"/>
      <c r="BT217" s="187"/>
      <c r="BU217" s="187"/>
      <c r="BV217" s="187"/>
      <c r="BW217" s="187"/>
      <c r="BX217" s="187"/>
      <c r="BY217" s="187"/>
      <c r="BZ217" s="187"/>
      <c r="CA217" s="187"/>
      <c r="CB217" s="187"/>
      <c r="CC217" s="187"/>
      <c r="CD217" s="187"/>
      <c r="CE217" s="187"/>
      <c r="CF217" s="187"/>
      <c r="CG217" s="187"/>
      <c r="CH217" s="187"/>
      <c r="CI217" s="187"/>
      <c r="CJ217" s="187"/>
      <c r="CK217" s="187"/>
      <c r="CL217" s="187"/>
      <c r="CM217" s="187"/>
      <c r="CN217" s="2"/>
      <c r="CO217" s="2"/>
      <c r="CP217" s="77"/>
      <c r="CQ217" s="89"/>
      <c r="CR217" s="89"/>
      <c r="CS217" s="89"/>
      <c r="CT217" s="89"/>
      <c r="CU217" s="89"/>
      <c r="CV217" s="89"/>
      <c r="CW217" s="89"/>
      <c r="CX217" s="89"/>
      <c r="CY217" s="89"/>
    </row>
    <row r="218" spans="1:103" ht="15.75" customHeight="1">
      <c r="A218" s="21" t="s">
        <v>42</v>
      </c>
      <c r="B218" s="201"/>
      <c r="C218" s="202"/>
      <c r="D218" s="203"/>
      <c r="E218" s="188" t="s">
        <v>117</v>
      </c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90"/>
      <c r="S218" s="185" t="s">
        <v>5</v>
      </c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4"/>
      <c r="AM218" s="185" t="s">
        <v>6</v>
      </c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5" t="s">
        <v>7</v>
      </c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4"/>
      <c r="BX218" s="185" t="s">
        <v>8</v>
      </c>
      <c r="BY218" s="183"/>
      <c r="BZ218" s="183"/>
      <c r="CA218" s="183"/>
      <c r="CB218" s="183"/>
      <c r="CC218" s="183"/>
      <c r="CD218" s="183"/>
      <c r="CE218" s="183"/>
      <c r="CF218" s="183"/>
      <c r="CG218" s="183"/>
      <c r="CH218" s="183"/>
      <c r="CI218" s="183"/>
      <c r="CJ218" s="183"/>
      <c r="CK218" s="183"/>
      <c r="CL218" s="183"/>
      <c r="CM218" s="183"/>
      <c r="CN218" s="78"/>
      <c r="CO218" s="157"/>
      <c r="CP218" s="78"/>
      <c r="CQ218" s="72"/>
      <c r="CR218" s="72"/>
      <c r="CS218" s="72"/>
      <c r="CT218" s="72"/>
      <c r="CU218" s="72"/>
      <c r="CV218" s="72"/>
      <c r="CW218" s="72"/>
      <c r="CX218" s="72"/>
      <c r="CY218" s="89"/>
    </row>
    <row r="219" spans="1:103" ht="15.75" customHeight="1">
      <c r="A219" s="1"/>
      <c r="B219" s="198"/>
      <c r="C219" s="187"/>
      <c r="D219" s="199"/>
      <c r="E219" s="7">
        <v>12</v>
      </c>
      <c r="F219" s="7">
        <v>15</v>
      </c>
      <c r="G219" s="7">
        <v>16</v>
      </c>
      <c r="H219" s="7">
        <v>17</v>
      </c>
      <c r="I219" s="7">
        <v>18</v>
      </c>
      <c r="J219" s="7">
        <v>19</v>
      </c>
      <c r="K219" s="7">
        <v>22</v>
      </c>
      <c r="L219" s="7">
        <v>23</v>
      </c>
      <c r="M219" s="7">
        <v>24</v>
      </c>
      <c r="N219" s="7">
        <v>25</v>
      </c>
      <c r="O219" s="7">
        <v>26</v>
      </c>
      <c r="P219" s="7">
        <v>29</v>
      </c>
      <c r="Q219" s="7">
        <v>30</v>
      </c>
      <c r="R219" s="7">
        <v>31</v>
      </c>
      <c r="S219" s="7">
        <v>1</v>
      </c>
      <c r="T219" s="7">
        <v>2</v>
      </c>
      <c r="U219" s="7">
        <v>5</v>
      </c>
      <c r="V219" s="7">
        <v>6</v>
      </c>
      <c r="W219" s="7">
        <v>7</v>
      </c>
      <c r="X219" s="7">
        <v>8</v>
      </c>
      <c r="Y219" s="7">
        <v>9</v>
      </c>
      <c r="Z219" s="7">
        <v>12</v>
      </c>
      <c r="AA219" s="7">
        <v>13</v>
      </c>
      <c r="AB219" s="7">
        <v>14</v>
      </c>
      <c r="AC219" s="7">
        <v>15</v>
      </c>
      <c r="AD219" s="7">
        <v>16</v>
      </c>
      <c r="AE219" s="7">
        <v>19</v>
      </c>
      <c r="AF219" s="7">
        <v>20</v>
      </c>
      <c r="AG219" s="7">
        <v>21</v>
      </c>
      <c r="AH219" s="7">
        <v>22</v>
      </c>
      <c r="AI219" s="7">
        <v>26</v>
      </c>
      <c r="AJ219" s="7">
        <v>27</v>
      </c>
      <c r="AK219" s="7">
        <v>28</v>
      </c>
      <c r="AL219" s="7">
        <v>29</v>
      </c>
      <c r="AM219" s="4">
        <v>1</v>
      </c>
      <c r="AN219" s="4">
        <v>2</v>
      </c>
      <c r="AO219" s="4">
        <v>3</v>
      </c>
      <c r="AP219" s="4">
        <v>6</v>
      </c>
      <c r="AQ219" s="4">
        <v>7</v>
      </c>
      <c r="AR219" s="4">
        <v>9</v>
      </c>
      <c r="AS219" s="4">
        <v>10</v>
      </c>
      <c r="AT219" s="4">
        <v>13</v>
      </c>
      <c r="AU219" s="4">
        <v>14</v>
      </c>
      <c r="AV219" s="4">
        <v>15</v>
      </c>
      <c r="AW219" s="4">
        <v>16</v>
      </c>
      <c r="AX219" s="5">
        <v>17</v>
      </c>
      <c r="AY219" s="4">
        <v>20</v>
      </c>
      <c r="AZ219" s="4">
        <v>21</v>
      </c>
      <c r="BA219" s="4">
        <v>22</v>
      </c>
      <c r="BB219" s="7">
        <v>1</v>
      </c>
      <c r="BC219" s="7">
        <v>2</v>
      </c>
      <c r="BD219" s="7">
        <v>3</v>
      </c>
      <c r="BE219" s="7">
        <v>4</v>
      </c>
      <c r="BF219" s="7">
        <v>5</v>
      </c>
      <c r="BG219" s="7">
        <v>8</v>
      </c>
      <c r="BH219" s="7">
        <v>9</v>
      </c>
      <c r="BI219" s="7">
        <v>10</v>
      </c>
      <c r="BJ219" s="7">
        <v>11</v>
      </c>
      <c r="BK219" s="7">
        <v>12</v>
      </c>
      <c r="BL219" s="7">
        <v>15</v>
      </c>
      <c r="BM219" s="7">
        <v>16</v>
      </c>
      <c r="BN219" s="7">
        <v>17</v>
      </c>
      <c r="BO219" s="7">
        <v>18</v>
      </c>
      <c r="BP219" s="7">
        <v>19</v>
      </c>
      <c r="BQ219" s="7">
        <v>22</v>
      </c>
      <c r="BR219" s="7">
        <v>23</v>
      </c>
      <c r="BS219" s="7">
        <v>24</v>
      </c>
      <c r="BT219" s="7">
        <v>25</v>
      </c>
      <c r="BU219" s="7">
        <v>26</v>
      </c>
      <c r="BV219" s="7">
        <v>29</v>
      </c>
      <c r="BW219" s="7">
        <v>30</v>
      </c>
      <c r="BX219" s="7">
        <v>2</v>
      </c>
      <c r="BY219" s="7">
        <v>3</v>
      </c>
      <c r="BZ219" s="7">
        <v>6</v>
      </c>
      <c r="CA219" s="7">
        <v>7</v>
      </c>
      <c r="CB219" s="7">
        <v>8</v>
      </c>
      <c r="CC219" s="7">
        <v>10</v>
      </c>
      <c r="CD219" s="7">
        <v>13</v>
      </c>
      <c r="CE219" s="7">
        <v>14</v>
      </c>
      <c r="CF219" s="7">
        <v>15</v>
      </c>
      <c r="CG219" s="7">
        <v>16</v>
      </c>
      <c r="CH219" s="7">
        <v>17</v>
      </c>
      <c r="CI219" s="7">
        <v>20</v>
      </c>
      <c r="CJ219" s="7">
        <v>21</v>
      </c>
      <c r="CK219" s="7">
        <v>22</v>
      </c>
      <c r="CL219" s="7">
        <v>23</v>
      </c>
      <c r="CM219" s="7">
        <v>24</v>
      </c>
      <c r="CN219" s="31" t="s">
        <v>9</v>
      </c>
      <c r="CO219" s="69" t="s">
        <v>10</v>
      </c>
      <c r="CP219" s="77" t="s">
        <v>11</v>
      </c>
      <c r="CQ219" s="89"/>
      <c r="CR219" s="89"/>
      <c r="CS219" s="89"/>
      <c r="CT219" s="89"/>
      <c r="CU219" s="89"/>
      <c r="CV219" s="89"/>
      <c r="CW219" s="89"/>
      <c r="CX219" s="89"/>
      <c r="CY219" s="89"/>
    </row>
    <row r="220" spans="1:103" ht="15.75" customHeight="1">
      <c r="A220" s="1" t="s">
        <v>12</v>
      </c>
      <c r="B220" s="192" t="s">
        <v>13</v>
      </c>
      <c r="C220" s="183"/>
      <c r="D220" s="18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151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J220" s="7"/>
      <c r="BK220" s="7"/>
      <c r="BL220" s="7"/>
      <c r="BM220" s="7"/>
      <c r="BN220" s="84"/>
      <c r="BO220" s="153" t="s">
        <v>50</v>
      </c>
      <c r="BP220" s="153" t="s">
        <v>50</v>
      </c>
      <c r="BQ220" s="7"/>
      <c r="BR220" s="83"/>
      <c r="BS220" s="83"/>
      <c r="BT220" s="83"/>
      <c r="BU220" s="83"/>
      <c r="BV220" s="83"/>
      <c r="BW220" s="7"/>
      <c r="BX220" s="7"/>
      <c r="BY220" s="7"/>
      <c r="BZ220" s="7"/>
      <c r="CA220" s="7"/>
      <c r="CB220" s="7"/>
      <c r="CC220" s="7"/>
      <c r="CD220" s="7"/>
      <c r="CE220" s="80" t="s">
        <v>32</v>
      </c>
      <c r="CF220" s="7"/>
      <c r="CG220" s="7"/>
      <c r="CH220" s="4"/>
      <c r="CI220" s="7"/>
      <c r="CJ220" s="7"/>
      <c r="CK220" s="7"/>
      <c r="CL220" s="7"/>
      <c r="CM220" s="7"/>
      <c r="CN220" s="18">
        <v>72</v>
      </c>
      <c r="CO220" s="70">
        <f>COUNTA(E220:CM220)</f>
        <v>3</v>
      </c>
      <c r="CP220" s="75">
        <f aca="true" t="shared" si="33" ref="CP220:CP228">CO220/CN220*100</f>
        <v>4.166666666666666</v>
      </c>
      <c r="CQ220" s="89"/>
      <c r="CR220" s="89"/>
      <c r="CS220" s="89"/>
      <c r="CT220" s="89"/>
      <c r="CU220" s="89"/>
      <c r="CV220" s="89"/>
      <c r="CW220" s="89"/>
      <c r="CX220" s="89"/>
      <c r="CY220" s="89"/>
    </row>
    <row r="221" spans="1:103" ht="15.75" customHeight="1">
      <c r="A221" s="1"/>
      <c r="B221" s="192" t="s">
        <v>15</v>
      </c>
      <c r="C221" s="183"/>
      <c r="D221" s="18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9"/>
      <c r="AP221" s="7"/>
      <c r="AQ221" s="7"/>
      <c r="AR221" s="7"/>
      <c r="AS221" s="7"/>
      <c r="AT221" s="7"/>
      <c r="AU221" s="7"/>
      <c r="AV221" s="151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8">
        <v>72</v>
      </c>
      <c r="CO221" s="70">
        <f>COUNTA(E221:CM221)</f>
        <v>0</v>
      </c>
      <c r="CP221" s="75">
        <f t="shared" si="33"/>
        <v>0</v>
      </c>
      <c r="CQ221" s="89"/>
      <c r="CR221" s="89"/>
      <c r="CS221" s="89"/>
      <c r="CT221" s="89"/>
      <c r="CU221" s="89"/>
      <c r="CV221" s="89"/>
      <c r="CW221" s="89"/>
      <c r="CX221" s="89"/>
      <c r="CY221" s="89"/>
    </row>
    <row r="222" spans="1:103" ht="15.75" customHeight="1">
      <c r="A222" s="1"/>
      <c r="B222" s="193" t="s">
        <v>30</v>
      </c>
      <c r="C222" s="183"/>
      <c r="D222" s="184"/>
      <c r="E222" s="7"/>
      <c r="F222" s="7"/>
      <c r="G222" s="7"/>
      <c r="H222" s="7"/>
      <c r="I222" s="7"/>
      <c r="J222" s="7"/>
      <c r="K222" s="4"/>
      <c r="L222" s="7"/>
      <c r="M222" s="7"/>
      <c r="N222" s="7"/>
      <c r="O222" s="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4"/>
      <c r="AJ222" s="4"/>
      <c r="AK222" s="7"/>
      <c r="AL222" s="4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 t="s">
        <v>32</v>
      </c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18">
        <v>36</v>
      </c>
      <c r="CO222" s="70">
        <v>3</v>
      </c>
      <c r="CP222" s="75">
        <f t="shared" si="33"/>
        <v>8.333333333333332</v>
      </c>
      <c r="CQ222" s="89"/>
      <c r="CR222" s="89"/>
      <c r="CS222" s="89"/>
      <c r="CT222" s="89"/>
      <c r="CU222" s="89"/>
      <c r="CV222" s="89"/>
      <c r="CW222" s="89"/>
      <c r="CX222" s="89"/>
      <c r="CY222" s="89"/>
    </row>
    <row r="223" spans="1:103" ht="15.75" customHeight="1">
      <c r="A223" s="1"/>
      <c r="B223" s="192" t="s">
        <v>16</v>
      </c>
      <c r="C223" s="183"/>
      <c r="D223" s="18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151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O223" s="7"/>
      <c r="BP223" s="7"/>
      <c r="BQ223" s="7"/>
      <c r="BR223" s="7"/>
      <c r="BS223" s="7"/>
      <c r="BT223" s="153" t="s">
        <v>50</v>
      </c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80" t="s">
        <v>32</v>
      </c>
      <c r="CH223" s="7"/>
      <c r="CI223" s="7"/>
      <c r="CJ223" s="7"/>
      <c r="CK223" s="7"/>
      <c r="CL223" s="7"/>
      <c r="CM223" s="7"/>
      <c r="CN223" s="18">
        <v>73</v>
      </c>
      <c r="CO223" s="70">
        <f aca="true" t="shared" si="34" ref="CO223:CO228">COUNTA(E223:CM223)</f>
        <v>2</v>
      </c>
      <c r="CP223" s="75">
        <f t="shared" si="33"/>
        <v>2.73972602739726</v>
      </c>
      <c r="CQ223" s="89"/>
      <c r="CR223" s="89"/>
      <c r="CS223" s="89"/>
      <c r="CT223" s="89"/>
      <c r="CU223" s="89"/>
      <c r="CV223" s="89"/>
      <c r="CW223" s="89"/>
      <c r="CX223" s="89"/>
      <c r="CY223" s="89"/>
    </row>
    <row r="224" spans="1:103" ht="15.75" customHeight="1">
      <c r="A224" s="1"/>
      <c r="B224" s="192" t="s">
        <v>17</v>
      </c>
      <c r="C224" s="183"/>
      <c r="D224" s="18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153" t="s">
        <v>50</v>
      </c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83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8">
        <v>36</v>
      </c>
      <c r="CO224" s="70">
        <f t="shared" si="34"/>
        <v>1</v>
      </c>
      <c r="CP224" s="75">
        <f t="shared" si="33"/>
        <v>2.7777777777777777</v>
      </c>
      <c r="CQ224" s="89"/>
      <c r="CR224" s="89"/>
      <c r="CS224" s="89"/>
      <c r="CT224" s="89"/>
      <c r="CU224" s="89"/>
      <c r="CV224" s="89"/>
      <c r="CW224" s="89"/>
      <c r="CX224" s="89"/>
      <c r="CY224" s="89"/>
    </row>
    <row r="225" spans="1:103" ht="15.75" customHeight="1">
      <c r="A225" s="1"/>
      <c r="B225" s="192" t="s">
        <v>18</v>
      </c>
      <c r="C225" s="183"/>
      <c r="D225" s="18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8">
        <v>18</v>
      </c>
      <c r="CO225" s="70">
        <f t="shared" si="34"/>
        <v>0</v>
      </c>
      <c r="CP225" s="75">
        <f t="shared" si="33"/>
        <v>0</v>
      </c>
      <c r="CQ225" s="89"/>
      <c r="CR225" s="89"/>
      <c r="CS225" s="89"/>
      <c r="CT225" s="89"/>
      <c r="CU225" s="89"/>
      <c r="CV225" s="89"/>
      <c r="CW225" s="89"/>
      <c r="CX225" s="89"/>
      <c r="CY225" s="89"/>
    </row>
    <row r="226" spans="1:103" ht="15.75" customHeight="1">
      <c r="A226" s="1"/>
      <c r="B226" s="192" t="s">
        <v>19</v>
      </c>
      <c r="C226" s="183"/>
      <c r="D226" s="18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20"/>
      <c r="CE226" s="7"/>
      <c r="CF226" s="7"/>
      <c r="CG226" s="7"/>
      <c r="CH226" s="7"/>
      <c r="CI226" s="7"/>
      <c r="CJ226" s="7"/>
      <c r="CK226" s="7"/>
      <c r="CL226" s="7"/>
      <c r="CM226" s="7"/>
      <c r="CN226" s="8">
        <v>18</v>
      </c>
      <c r="CO226" s="70">
        <f t="shared" si="34"/>
        <v>0</v>
      </c>
      <c r="CP226" s="75">
        <f t="shared" si="33"/>
        <v>0</v>
      </c>
      <c r="CQ226" s="89"/>
      <c r="CR226" s="89"/>
      <c r="CS226" s="89"/>
      <c r="CT226" s="89"/>
      <c r="CU226" s="89"/>
      <c r="CV226" s="89"/>
      <c r="CW226" s="89"/>
      <c r="CX226" s="89"/>
      <c r="CY226" s="89"/>
    </row>
    <row r="227" spans="1:103" ht="15.75" customHeight="1">
      <c r="A227" s="1"/>
      <c r="B227" s="192" t="s">
        <v>20</v>
      </c>
      <c r="C227" s="183"/>
      <c r="D227" s="18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8">
        <v>36</v>
      </c>
      <c r="CO227" s="70">
        <f t="shared" si="34"/>
        <v>0</v>
      </c>
      <c r="CP227" s="75">
        <f t="shared" si="33"/>
        <v>0</v>
      </c>
      <c r="CQ227" s="89"/>
      <c r="CR227" s="89"/>
      <c r="CS227" s="89"/>
      <c r="CT227" s="89"/>
      <c r="CU227" s="89"/>
      <c r="CV227" s="89"/>
      <c r="CW227" s="89"/>
      <c r="CX227" s="89"/>
      <c r="CY227" s="89"/>
    </row>
    <row r="228" spans="1:103" ht="15.75" customHeight="1">
      <c r="A228" s="1"/>
      <c r="B228" s="193" t="s">
        <v>21</v>
      </c>
      <c r="C228" s="183"/>
      <c r="D228" s="18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8">
        <v>18</v>
      </c>
      <c r="CO228" s="70">
        <f t="shared" si="34"/>
        <v>0</v>
      </c>
      <c r="CP228" s="75">
        <f t="shared" si="33"/>
        <v>0</v>
      </c>
      <c r="CQ228" s="89"/>
      <c r="CR228" s="89"/>
      <c r="CS228" s="89"/>
      <c r="CT228" s="89"/>
      <c r="CU228" s="89"/>
      <c r="CV228" s="89"/>
      <c r="CW228" s="89"/>
      <c r="CX228" s="89"/>
      <c r="CY228" s="89"/>
    </row>
    <row r="229" spans="1:103" ht="15.75" customHeight="1">
      <c r="A229" s="22"/>
      <c r="B229" s="191" t="s">
        <v>22</v>
      </c>
      <c r="C229" s="183"/>
      <c r="D229" s="18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6"/>
      <c r="CO229" s="161">
        <f>SUM(CO220:CO227)</f>
        <v>9</v>
      </c>
      <c r="CP229" s="77"/>
      <c r="CQ229" s="89"/>
      <c r="CR229" s="89"/>
      <c r="CS229" s="89"/>
      <c r="CT229" s="89"/>
      <c r="CU229" s="89"/>
      <c r="CV229" s="89"/>
      <c r="CW229" s="89"/>
      <c r="CX229" s="89"/>
      <c r="CY229" s="89"/>
    </row>
    <row r="230" spans="1:103" ht="15.75" customHeight="1">
      <c r="A230" s="1" t="s">
        <v>23</v>
      </c>
      <c r="B230" s="194" t="s">
        <v>0</v>
      </c>
      <c r="C230" s="183"/>
      <c r="D230" s="184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200" t="s">
        <v>2</v>
      </c>
      <c r="BC230" s="187"/>
      <c r="BD230" s="187"/>
      <c r="BE230" s="187"/>
      <c r="BF230" s="187"/>
      <c r="BG230" s="187"/>
      <c r="BH230" s="187"/>
      <c r="BI230" s="187"/>
      <c r="BJ230" s="187"/>
      <c r="BK230" s="187"/>
      <c r="BL230" s="187"/>
      <c r="BM230" s="187"/>
      <c r="BN230" s="187"/>
      <c r="BO230" s="187"/>
      <c r="BP230" s="187"/>
      <c r="BQ230" s="187"/>
      <c r="BR230" s="187"/>
      <c r="BS230" s="187"/>
      <c r="BT230" s="187"/>
      <c r="BU230" s="187"/>
      <c r="BV230" s="187"/>
      <c r="BW230" s="187"/>
      <c r="BX230" s="187"/>
      <c r="BY230" s="187"/>
      <c r="BZ230" s="187"/>
      <c r="CA230" s="187"/>
      <c r="CB230" s="187"/>
      <c r="CC230" s="187"/>
      <c r="CD230" s="187"/>
      <c r="CE230" s="187"/>
      <c r="CF230" s="187"/>
      <c r="CG230" s="187"/>
      <c r="CH230" s="187"/>
      <c r="CI230" s="187"/>
      <c r="CJ230" s="187"/>
      <c r="CK230" s="187"/>
      <c r="CL230" s="187"/>
      <c r="CM230" s="187"/>
      <c r="CN230" s="2"/>
      <c r="CO230" s="2"/>
      <c r="CP230" s="77"/>
      <c r="CQ230" s="89"/>
      <c r="CR230" s="89"/>
      <c r="CS230" s="89"/>
      <c r="CT230" s="89"/>
      <c r="CU230" s="89"/>
      <c r="CV230" s="89"/>
      <c r="CW230" s="89"/>
      <c r="CX230" s="89"/>
      <c r="CY230" s="89"/>
    </row>
    <row r="231" spans="1:103" ht="15.75" customHeight="1">
      <c r="A231" s="21" t="s">
        <v>43</v>
      </c>
      <c r="B231" s="195"/>
      <c r="C231" s="196"/>
      <c r="D231" s="197"/>
      <c r="E231" s="188" t="s">
        <v>117</v>
      </c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90"/>
      <c r="S231" s="182" t="s">
        <v>5</v>
      </c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4"/>
      <c r="AM231" s="182" t="s">
        <v>6</v>
      </c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2" t="s">
        <v>7</v>
      </c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3"/>
      <c r="BN231" s="183"/>
      <c r="BO231" s="183"/>
      <c r="BP231" s="183"/>
      <c r="BQ231" s="183"/>
      <c r="BR231" s="183"/>
      <c r="BS231" s="183"/>
      <c r="BT231" s="183"/>
      <c r="BU231" s="183"/>
      <c r="BV231" s="183"/>
      <c r="BW231" s="184"/>
      <c r="BX231" s="182" t="s">
        <v>8</v>
      </c>
      <c r="BY231" s="183"/>
      <c r="BZ231" s="183"/>
      <c r="CA231" s="183"/>
      <c r="CB231" s="183"/>
      <c r="CC231" s="183"/>
      <c r="CD231" s="183"/>
      <c r="CE231" s="183"/>
      <c r="CF231" s="183"/>
      <c r="CG231" s="183"/>
      <c r="CH231" s="183"/>
      <c r="CI231" s="183"/>
      <c r="CJ231" s="183"/>
      <c r="CK231" s="183"/>
      <c r="CL231" s="183"/>
      <c r="CM231" s="183"/>
      <c r="CN231" s="78"/>
      <c r="CO231" s="157"/>
      <c r="CP231" s="78"/>
      <c r="CQ231" s="72"/>
      <c r="CR231" s="72"/>
      <c r="CS231" s="72"/>
      <c r="CT231" s="72"/>
      <c r="CU231" s="72"/>
      <c r="CV231" s="72"/>
      <c r="CW231" s="72"/>
      <c r="CX231" s="72"/>
      <c r="CY231" s="89"/>
    </row>
    <row r="232" spans="1:103" ht="15.75" customHeight="1">
      <c r="A232" s="1"/>
      <c r="B232" s="198"/>
      <c r="C232" s="187"/>
      <c r="D232" s="199"/>
      <c r="E232" s="7">
        <v>12</v>
      </c>
      <c r="F232" s="7">
        <v>15</v>
      </c>
      <c r="G232" s="7">
        <v>16</v>
      </c>
      <c r="H232" s="7">
        <v>17</v>
      </c>
      <c r="I232" s="7">
        <v>18</v>
      </c>
      <c r="J232" s="7">
        <v>19</v>
      </c>
      <c r="K232" s="7">
        <v>22</v>
      </c>
      <c r="L232" s="7">
        <v>23</v>
      </c>
      <c r="M232" s="7">
        <v>24</v>
      </c>
      <c r="N232" s="7">
        <v>25</v>
      </c>
      <c r="O232" s="7">
        <v>26</v>
      </c>
      <c r="P232" s="7">
        <v>29</v>
      </c>
      <c r="Q232" s="7">
        <v>30</v>
      </c>
      <c r="R232" s="7">
        <v>31</v>
      </c>
      <c r="S232" s="7">
        <v>1</v>
      </c>
      <c r="T232" s="7">
        <v>2</v>
      </c>
      <c r="U232" s="7">
        <v>5</v>
      </c>
      <c r="V232" s="7">
        <v>6</v>
      </c>
      <c r="W232" s="7">
        <v>7</v>
      </c>
      <c r="X232" s="7">
        <v>8</v>
      </c>
      <c r="Y232" s="7">
        <v>9</v>
      </c>
      <c r="Z232" s="7">
        <v>12</v>
      </c>
      <c r="AA232" s="7">
        <v>13</v>
      </c>
      <c r="AB232" s="7">
        <v>14</v>
      </c>
      <c r="AC232" s="7">
        <v>15</v>
      </c>
      <c r="AD232" s="7">
        <v>16</v>
      </c>
      <c r="AE232" s="7">
        <v>19</v>
      </c>
      <c r="AF232" s="7">
        <v>20</v>
      </c>
      <c r="AG232" s="7">
        <v>21</v>
      </c>
      <c r="AH232" s="7">
        <v>22</v>
      </c>
      <c r="AI232" s="7">
        <v>26</v>
      </c>
      <c r="AJ232" s="7">
        <v>27</v>
      </c>
      <c r="AK232" s="7">
        <v>28</v>
      </c>
      <c r="AL232" s="7">
        <v>29</v>
      </c>
      <c r="AM232" s="4">
        <v>1</v>
      </c>
      <c r="AN232" s="4">
        <v>2</v>
      </c>
      <c r="AO232" s="4">
        <v>3</v>
      </c>
      <c r="AP232" s="4">
        <v>6</v>
      </c>
      <c r="AQ232" s="4">
        <v>7</v>
      </c>
      <c r="AR232" s="4">
        <v>9</v>
      </c>
      <c r="AS232" s="4">
        <v>10</v>
      </c>
      <c r="AT232" s="4">
        <v>13</v>
      </c>
      <c r="AU232" s="4">
        <v>14</v>
      </c>
      <c r="AV232" s="4">
        <v>15</v>
      </c>
      <c r="AW232" s="4">
        <v>16</v>
      </c>
      <c r="AX232" s="5">
        <v>17</v>
      </c>
      <c r="AY232" s="4">
        <v>20</v>
      </c>
      <c r="AZ232" s="4">
        <v>21</v>
      </c>
      <c r="BA232" s="4">
        <v>22</v>
      </c>
      <c r="BB232" s="7">
        <v>1</v>
      </c>
      <c r="BC232" s="7">
        <v>2</v>
      </c>
      <c r="BD232" s="7">
        <v>3</v>
      </c>
      <c r="BE232" s="7">
        <v>4</v>
      </c>
      <c r="BF232" s="7">
        <v>5</v>
      </c>
      <c r="BG232" s="7">
        <v>8</v>
      </c>
      <c r="BH232" s="7">
        <v>9</v>
      </c>
      <c r="BI232" s="7">
        <v>10</v>
      </c>
      <c r="BJ232" s="7">
        <v>11</v>
      </c>
      <c r="BK232" s="7">
        <v>12</v>
      </c>
      <c r="BL232" s="7">
        <v>15</v>
      </c>
      <c r="BM232" s="7">
        <v>16</v>
      </c>
      <c r="BN232" s="7">
        <v>17</v>
      </c>
      <c r="BO232" s="7">
        <v>18</v>
      </c>
      <c r="BP232" s="7">
        <v>19</v>
      </c>
      <c r="BQ232" s="7">
        <v>22</v>
      </c>
      <c r="BR232" s="7">
        <v>23</v>
      </c>
      <c r="BS232" s="7">
        <v>24</v>
      </c>
      <c r="BT232" s="7">
        <v>25</v>
      </c>
      <c r="BU232" s="7">
        <v>26</v>
      </c>
      <c r="BV232" s="7">
        <v>29</v>
      </c>
      <c r="BW232" s="7">
        <v>30</v>
      </c>
      <c r="BX232" s="7">
        <v>2</v>
      </c>
      <c r="BY232" s="7">
        <v>3</v>
      </c>
      <c r="BZ232" s="7">
        <v>6</v>
      </c>
      <c r="CA232" s="7">
        <v>7</v>
      </c>
      <c r="CB232" s="7">
        <v>8</v>
      </c>
      <c r="CC232" s="7">
        <v>10</v>
      </c>
      <c r="CD232" s="7">
        <v>13</v>
      </c>
      <c r="CE232" s="7">
        <v>14</v>
      </c>
      <c r="CF232" s="7">
        <v>15</v>
      </c>
      <c r="CG232" s="7">
        <v>16</v>
      </c>
      <c r="CH232" s="7">
        <v>17</v>
      </c>
      <c r="CI232" s="7">
        <v>20</v>
      </c>
      <c r="CJ232" s="7">
        <v>21</v>
      </c>
      <c r="CK232" s="7">
        <v>22</v>
      </c>
      <c r="CL232" s="7">
        <v>23</v>
      </c>
      <c r="CM232" s="7">
        <v>24</v>
      </c>
      <c r="CN232" s="31" t="s">
        <v>9</v>
      </c>
      <c r="CO232" s="69" t="s">
        <v>10</v>
      </c>
      <c r="CP232" s="77" t="s">
        <v>11</v>
      </c>
      <c r="CQ232" s="89"/>
      <c r="CR232" s="89"/>
      <c r="CS232" s="89"/>
      <c r="CT232" s="89"/>
      <c r="CU232" s="89"/>
      <c r="CV232" s="89"/>
      <c r="CW232" s="89"/>
      <c r="CX232" s="89"/>
      <c r="CY232" s="89"/>
    </row>
    <row r="233" spans="1:103" ht="15.75" customHeight="1">
      <c r="A233" s="1" t="s">
        <v>12</v>
      </c>
      <c r="B233" s="192" t="s">
        <v>13</v>
      </c>
      <c r="C233" s="183"/>
      <c r="D233" s="18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3"/>
      <c r="AL233" s="1"/>
      <c r="AM233" s="1"/>
      <c r="AN233" s="1"/>
      <c r="AO233" s="1"/>
      <c r="AP233" s="1"/>
      <c r="AQ233" s="1"/>
      <c r="AR233" s="1"/>
      <c r="AS233" s="1"/>
      <c r="AT233" s="121"/>
      <c r="AU233" s="121"/>
      <c r="AV233" s="15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7"/>
      <c r="BG233" s="121"/>
      <c r="BJ233" s="152"/>
      <c r="BK233" s="152"/>
      <c r="BL233" s="152"/>
      <c r="BM233" s="152"/>
      <c r="BN233" s="84"/>
      <c r="BO233" s="153" t="s">
        <v>50</v>
      </c>
      <c r="BP233" s="153" t="s">
        <v>50</v>
      </c>
      <c r="BQ233" s="9"/>
      <c r="BR233" s="84"/>
      <c r="BS233" s="84"/>
      <c r="BT233" s="84"/>
      <c r="BU233" s="84"/>
      <c r="BV233" s="84"/>
      <c r="BW233" s="9"/>
      <c r="BX233" s="9"/>
      <c r="BY233" s="152"/>
      <c r="BZ233" s="152"/>
      <c r="CA233" s="152"/>
      <c r="CB233" s="9"/>
      <c r="CC233" s="9"/>
      <c r="CD233" s="9"/>
      <c r="CE233" s="80" t="s">
        <v>32</v>
      </c>
      <c r="CF233" s="7"/>
      <c r="CG233" s="7"/>
      <c r="CH233" s="25"/>
      <c r="CI233" s="26"/>
      <c r="CJ233" s="24"/>
      <c r="CK233" s="24"/>
      <c r="CL233" s="24"/>
      <c r="CM233" s="7"/>
      <c r="CN233" s="18">
        <v>72</v>
      </c>
      <c r="CO233" s="70">
        <f>COUNTA(E233:CM233)</f>
        <v>3</v>
      </c>
      <c r="CP233" s="75">
        <f aca="true" t="shared" si="35" ref="CP233:CP241">CO233/CN233*100</f>
        <v>4.166666666666666</v>
      </c>
      <c r="CQ233" s="89"/>
      <c r="CR233" s="89"/>
      <c r="CS233" s="89"/>
      <c r="CT233" s="89"/>
      <c r="CU233" s="89"/>
      <c r="CV233" s="89"/>
      <c r="CW233" s="89"/>
      <c r="CX233" s="89"/>
      <c r="CY233" s="89"/>
    </row>
    <row r="234" spans="1:103" ht="15.75" customHeight="1">
      <c r="A234" s="1"/>
      <c r="B234" s="192" t="s">
        <v>15</v>
      </c>
      <c r="C234" s="183"/>
      <c r="D234" s="18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23"/>
      <c r="AL234" s="1"/>
      <c r="AM234" s="1"/>
      <c r="AN234" s="1"/>
      <c r="AO234" s="1"/>
      <c r="AP234" s="7"/>
      <c r="AQ234" s="7"/>
      <c r="AR234" s="1"/>
      <c r="AS234" s="1"/>
      <c r="AT234" s="121"/>
      <c r="AU234" s="121"/>
      <c r="AV234" s="15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52"/>
      <c r="BI234" s="152"/>
      <c r="BJ234" s="152"/>
      <c r="BK234" s="152"/>
      <c r="BL234" s="152"/>
      <c r="BM234" s="152"/>
      <c r="BN234" s="152"/>
      <c r="BO234" s="152"/>
      <c r="BP234" s="152"/>
      <c r="BQ234" s="9"/>
      <c r="BR234" s="16"/>
      <c r="BS234" s="9"/>
      <c r="BT234" s="9"/>
      <c r="BU234" s="9"/>
      <c r="BV234" s="9"/>
      <c r="BW234" s="9"/>
      <c r="BX234" s="152"/>
      <c r="BY234" s="152"/>
      <c r="BZ234" s="152"/>
      <c r="CA234" s="152"/>
      <c r="CB234" s="9"/>
      <c r="CC234" s="9"/>
      <c r="CD234" s="9"/>
      <c r="CE234" s="7"/>
      <c r="CF234" s="7"/>
      <c r="CG234" s="7"/>
      <c r="CH234" s="26"/>
      <c r="CI234" s="26"/>
      <c r="CJ234" s="24"/>
      <c r="CK234" s="24"/>
      <c r="CL234" s="24"/>
      <c r="CM234" s="1"/>
      <c r="CN234" s="18">
        <v>72</v>
      </c>
      <c r="CO234" s="70">
        <f>COUNTA(E234:CM234)</f>
        <v>0</v>
      </c>
      <c r="CP234" s="75">
        <f t="shared" si="35"/>
        <v>0</v>
      </c>
      <c r="CQ234" s="89"/>
      <c r="CR234" s="89"/>
      <c r="CS234" s="89"/>
      <c r="CT234" s="89"/>
      <c r="CU234" s="89"/>
      <c r="CV234" s="89"/>
      <c r="CW234" s="89"/>
      <c r="CX234" s="89"/>
      <c r="CY234" s="89"/>
    </row>
    <row r="235" spans="1:103" ht="15.75" customHeight="1">
      <c r="A235" s="1"/>
      <c r="B235" s="193" t="s">
        <v>30</v>
      </c>
      <c r="C235" s="183"/>
      <c r="D235" s="184"/>
      <c r="E235" s="1"/>
      <c r="F235" s="1"/>
      <c r="G235" s="1"/>
      <c r="H235" s="1"/>
      <c r="I235" s="1"/>
      <c r="J235" s="1"/>
      <c r="K235" s="23"/>
      <c r="L235" s="1"/>
      <c r="M235" s="1"/>
      <c r="N235" s="1"/>
      <c r="O235" s="2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23"/>
      <c r="AJ235" s="23"/>
      <c r="AK235" s="23"/>
      <c r="AL235" s="23"/>
      <c r="AM235" s="1"/>
      <c r="AN235" s="1"/>
      <c r="AO235" s="1"/>
      <c r="AP235" s="1"/>
      <c r="AQ235" s="1"/>
      <c r="AR235" s="1"/>
      <c r="AS235" s="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7" t="s">
        <v>32</v>
      </c>
      <c r="BD235" s="121"/>
      <c r="BE235" s="121"/>
      <c r="BF235" s="121"/>
      <c r="BG235" s="121"/>
      <c r="BH235" s="152"/>
      <c r="BI235" s="9"/>
      <c r="BJ235" s="9"/>
      <c r="BK235" s="9"/>
      <c r="BL235" s="9"/>
      <c r="BM235" s="9"/>
      <c r="BN235" s="9"/>
      <c r="BO235" s="9"/>
      <c r="BP235" s="152"/>
      <c r="BQ235" s="9"/>
      <c r="BR235" s="9"/>
      <c r="BS235" s="9"/>
      <c r="BT235" s="9"/>
      <c r="BU235" s="9"/>
      <c r="BV235" s="9"/>
      <c r="BW235" s="9"/>
      <c r="BX235" s="152"/>
      <c r="BY235" s="152"/>
      <c r="BZ235" s="152"/>
      <c r="CA235" s="152"/>
      <c r="CB235" s="9"/>
      <c r="CC235" s="9"/>
      <c r="CD235" s="9"/>
      <c r="CE235" s="7"/>
      <c r="CF235" s="7"/>
      <c r="CG235" s="7"/>
      <c r="CH235" s="26"/>
      <c r="CI235" s="26"/>
      <c r="CJ235" s="24"/>
      <c r="CK235" s="24"/>
      <c r="CL235" s="24"/>
      <c r="CM235" s="7"/>
      <c r="CN235" s="18">
        <v>36</v>
      </c>
      <c r="CO235" s="70">
        <f>COUNTA(E235:CN235)</f>
        <v>2</v>
      </c>
      <c r="CP235" s="75">
        <f t="shared" si="35"/>
        <v>5.555555555555555</v>
      </c>
      <c r="CQ235" s="89"/>
      <c r="CR235" s="89"/>
      <c r="CS235" s="89"/>
      <c r="CT235" s="89"/>
      <c r="CU235" s="89"/>
      <c r="CV235" s="89"/>
      <c r="CW235" s="89"/>
      <c r="CX235" s="89"/>
      <c r="CY235" s="89"/>
    </row>
    <row r="236" spans="1:103" ht="15.75" customHeight="1">
      <c r="A236" s="1"/>
      <c r="B236" s="192" t="s">
        <v>16</v>
      </c>
      <c r="C236" s="183"/>
      <c r="D236" s="18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23"/>
      <c r="AL236" s="1"/>
      <c r="AM236" s="1"/>
      <c r="AN236" s="1"/>
      <c r="AO236" s="1"/>
      <c r="AP236" s="1"/>
      <c r="AQ236" s="1"/>
      <c r="AR236" s="1"/>
      <c r="AS236" s="1"/>
      <c r="AT236" s="121"/>
      <c r="AU236" s="151"/>
      <c r="AV236" s="7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52"/>
      <c r="BI236" s="152"/>
      <c r="BJ236" s="152"/>
      <c r="BK236" s="152"/>
      <c r="BL236" s="152"/>
      <c r="BM236" s="152"/>
      <c r="BO236" s="152"/>
      <c r="BP236" s="152"/>
      <c r="BQ236" s="9"/>
      <c r="BR236" s="9"/>
      <c r="BS236" s="9"/>
      <c r="BT236" s="153" t="s">
        <v>50</v>
      </c>
      <c r="BU236" s="9"/>
      <c r="BV236" s="9"/>
      <c r="BW236" s="9"/>
      <c r="BX236" s="152"/>
      <c r="BY236" s="152"/>
      <c r="BZ236" s="152"/>
      <c r="CA236" s="152"/>
      <c r="CB236" s="9"/>
      <c r="CC236" s="9"/>
      <c r="CD236" s="9"/>
      <c r="CE236" s="7"/>
      <c r="CF236" s="7"/>
      <c r="CG236" s="80" t="s">
        <v>32</v>
      </c>
      <c r="CH236" s="26"/>
      <c r="CI236" s="24"/>
      <c r="CJ236" s="24"/>
      <c r="CK236" s="24"/>
      <c r="CL236" s="24"/>
      <c r="CM236" s="1"/>
      <c r="CN236" s="18">
        <v>73</v>
      </c>
      <c r="CO236" s="70">
        <f aca="true" t="shared" si="36" ref="CO236:CO241">COUNTA(E236:CM236)</f>
        <v>2</v>
      </c>
      <c r="CP236" s="75">
        <f t="shared" si="35"/>
        <v>2.73972602739726</v>
      </c>
      <c r="CQ236" s="89"/>
      <c r="CR236" s="89"/>
      <c r="CS236" s="89"/>
      <c r="CT236" s="89"/>
      <c r="CU236" s="89"/>
      <c r="CV236" s="89"/>
      <c r="CW236" s="89"/>
      <c r="CX236" s="89"/>
      <c r="CY236" s="89"/>
    </row>
    <row r="237" spans="1:103" ht="15.75" customHeight="1">
      <c r="A237" s="1"/>
      <c r="B237" s="192" t="s">
        <v>17</v>
      </c>
      <c r="C237" s="183"/>
      <c r="D237" s="18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23"/>
      <c r="AL237" s="1"/>
      <c r="AM237" s="1"/>
      <c r="AN237" s="1"/>
      <c r="AO237" s="1"/>
      <c r="AP237" s="1"/>
      <c r="AQ237" s="1"/>
      <c r="AR237" s="1"/>
      <c r="AS237" s="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52"/>
      <c r="BI237" s="152"/>
      <c r="BJ237" s="9"/>
      <c r="BK237" s="9"/>
      <c r="BL237" s="9"/>
      <c r="BM237" s="9"/>
      <c r="BN237" s="9"/>
      <c r="BO237" s="9"/>
      <c r="BP237" s="9"/>
      <c r="BQ237" s="9"/>
      <c r="BR237" s="153" t="s">
        <v>50</v>
      </c>
      <c r="BS237" s="9"/>
      <c r="BT237" s="9"/>
      <c r="BU237" s="9"/>
      <c r="BV237" s="9"/>
      <c r="BW237" s="9"/>
      <c r="BX237" s="152"/>
      <c r="BY237" s="9"/>
      <c r="BZ237" s="152"/>
      <c r="CA237" s="152"/>
      <c r="CB237" s="9"/>
      <c r="CC237" s="83"/>
      <c r="CD237" s="9"/>
      <c r="CE237" s="152"/>
      <c r="CF237" s="26"/>
      <c r="CG237" s="26"/>
      <c r="CH237" s="26"/>
      <c r="CI237" s="24"/>
      <c r="CJ237" s="24"/>
      <c r="CK237" s="24"/>
      <c r="CL237" s="24"/>
      <c r="CM237" s="1"/>
      <c r="CN237" s="18">
        <v>36</v>
      </c>
      <c r="CO237" s="70">
        <f t="shared" si="36"/>
        <v>1</v>
      </c>
      <c r="CP237" s="75">
        <f t="shared" si="35"/>
        <v>2.7777777777777777</v>
      </c>
      <c r="CQ237" s="89"/>
      <c r="CR237" s="89"/>
      <c r="CS237" s="89"/>
      <c r="CT237" s="89"/>
      <c r="CU237" s="89"/>
      <c r="CV237" s="89"/>
      <c r="CW237" s="89"/>
      <c r="CX237" s="89"/>
      <c r="CY237" s="89"/>
    </row>
    <row r="238" spans="1:103" ht="15.75" customHeight="1">
      <c r="A238" s="1"/>
      <c r="B238" s="192" t="s">
        <v>18</v>
      </c>
      <c r="C238" s="183"/>
      <c r="D238" s="18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23"/>
      <c r="AL238" s="1"/>
      <c r="AM238" s="1"/>
      <c r="AN238" s="1"/>
      <c r="AO238" s="1"/>
      <c r="AP238" s="1"/>
      <c r="AQ238" s="1"/>
      <c r="AR238" s="1"/>
      <c r="AS238" s="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52"/>
      <c r="BI238" s="152"/>
      <c r="BJ238" s="152"/>
      <c r="BK238" s="152"/>
      <c r="BL238" s="152"/>
      <c r="BM238" s="152"/>
      <c r="BN238" s="152"/>
      <c r="BO238" s="152"/>
      <c r="BP238" s="152"/>
      <c r="BQ238" s="152"/>
      <c r="BR238" s="152"/>
      <c r="BS238" s="152"/>
      <c r="BT238" s="152"/>
      <c r="BU238" s="152"/>
      <c r="BV238" s="152"/>
      <c r="BW238" s="152"/>
      <c r="BX238" s="152"/>
      <c r="BY238" s="9"/>
      <c r="BZ238" s="152"/>
      <c r="CA238" s="152"/>
      <c r="CB238" s="9"/>
      <c r="CC238" s="9"/>
      <c r="CD238" s="9"/>
      <c r="CE238" s="152"/>
      <c r="CF238" s="26"/>
      <c r="CG238" s="26"/>
      <c r="CH238" s="26"/>
      <c r="CI238" s="24"/>
      <c r="CJ238" s="24"/>
      <c r="CK238" s="24"/>
      <c r="CL238" s="24"/>
      <c r="CM238" s="1"/>
      <c r="CN238" s="18">
        <v>18</v>
      </c>
      <c r="CO238" s="70">
        <f t="shared" si="36"/>
        <v>0</v>
      </c>
      <c r="CP238" s="75">
        <f t="shared" si="35"/>
        <v>0</v>
      </c>
      <c r="CQ238" s="89"/>
      <c r="CR238" s="89"/>
      <c r="CS238" s="89"/>
      <c r="CT238" s="89"/>
      <c r="CU238" s="89"/>
      <c r="CV238" s="89"/>
      <c r="CW238" s="89"/>
      <c r="CX238" s="89"/>
      <c r="CY238" s="89"/>
    </row>
    <row r="239" spans="1:103" ht="15.75" customHeight="1">
      <c r="A239" s="1"/>
      <c r="B239" s="192" t="s">
        <v>19</v>
      </c>
      <c r="C239" s="183"/>
      <c r="D239" s="18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3"/>
      <c r="AL239" s="1"/>
      <c r="AM239" s="1"/>
      <c r="AN239" s="1"/>
      <c r="AO239" s="1"/>
      <c r="AP239" s="1"/>
      <c r="AQ239" s="1"/>
      <c r="AR239" s="1"/>
      <c r="AS239" s="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52"/>
      <c r="BI239" s="152"/>
      <c r="BJ239" s="152"/>
      <c r="BK239" s="152"/>
      <c r="BL239" s="152"/>
      <c r="BM239" s="152"/>
      <c r="BN239" s="152"/>
      <c r="BO239" s="152"/>
      <c r="BP239" s="152"/>
      <c r="BQ239" s="152"/>
      <c r="BR239" s="152"/>
      <c r="BS239" s="152"/>
      <c r="BT239" s="152"/>
      <c r="BU239" s="152"/>
      <c r="BV239" s="152"/>
      <c r="BW239" s="152"/>
      <c r="BX239" s="152"/>
      <c r="BY239" s="9"/>
      <c r="BZ239" s="152"/>
      <c r="CA239" s="152"/>
      <c r="CB239" s="9"/>
      <c r="CC239" s="9"/>
      <c r="CD239" s="27"/>
      <c r="CE239" s="152"/>
      <c r="CF239" s="24"/>
      <c r="CG239" s="24"/>
      <c r="CH239" s="24"/>
      <c r="CI239" s="24"/>
      <c r="CJ239" s="24"/>
      <c r="CK239" s="24"/>
      <c r="CL239" s="24"/>
      <c r="CM239" s="1"/>
      <c r="CN239" s="18">
        <v>18</v>
      </c>
      <c r="CO239" s="70">
        <f t="shared" si="36"/>
        <v>0</v>
      </c>
      <c r="CP239" s="75">
        <f t="shared" si="35"/>
        <v>0</v>
      </c>
      <c r="CQ239" s="89"/>
      <c r="CR239" s="89"/>
      <c r="CS239" s="89"/>
      <c r="CT239" s="89"/>
      <c r="CU239" s="89"/>
      <c r="CV239" s="89"/>
      <c r="CW239" s="89"/>
      <c r="CX239" s="89"/>
      <c r="CY239" s="89"/>
    </row>
    <row r="240" spans="1:103" ht="15.75" customHeight="1">
      <c r="A240" s="1"/>
      <c r="B240" s="192" t="s">
        <v>20</v>
      </c>
      <c r="C240" s="183"/>
      <c r="D240" s="18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23"/>
      <c r="AL240" s="1"/>
      <c r="AM240" s="1"/>
      <c r="AN240" s="1"/>
      <c r="AO240" s="1"/>
      <c r="AP240" s="1"/>
      <c r="AQ240" s="1"/>
      <c r="AR240" s="1"/>
      <c r="AS240" s="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7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7"/>
      <c r="BS240" s="7"/>
      <c r="BT240" s="7"/>
      <c r="BU240" s="7"/>
      <c r="BV240" s="7"/>
      <c r="BW240" s="7"/>
      <c r="BX240" s="121"/>
      <c r="BY240" s="121"/>
      <c r="BZ240" s="121"/>
      <c r="CA240" s="121"/>
      <c r="CB240" s="7"/>
      <c r="CC240" s="7"/>
      <c r="CD240" s="7"/>
      <c r="CE240" s="121"/>
      <c r="CF240" s="1"/>
      <c r="CG240" s="1"/>
      <c r="CH240" s="1"/>
      <c r="CI240" s="1"/>
      <c r="CJ240" s="1"/>
      <c r="CK240" s="1"/>
      <c r="CL240" s="1"/>
      <c r="CM240" s="1"/>
      <c r="CN240" s="18">
        <v>36</v>
      </c>
      <c r="CO240" s="70">
        <f t="shared" si="36"/>
        <v>0</v>
      </c>
      <c r="CP240" s="75">
        <f t="shared" si="35"/>
        <v>0</v>
      </c>
      <c r="CQ240" s="89"/>
      <c r="CR240" s="89"/>
      <c r="CS240" s="89"/>
      <c r="CT240" s="89"/>
      <c r="CU240" s="89"/>
      <c r="CV240" s="89"/>
      <c r="CW240" s="89"/>
      <c r="CX240" s="89"/>
      <c r="CY240" s="89"/>
    </row>
    <row r="241" spans="1:103" ht="15.75" customHeight="1">
      <c r="A241" s="1"/>
      <c r="B241" s="193" t="s">
        <v>21</v>
      </c>
      <c r="C241" s="183"/>
      <c r="D241" s="18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3"/>
      <c r="AL241" s="1"/>
      <c r="AM241" s="1"/>
      <c r="AN241" s="1"/>
      <c r="AO241" s="1"/>
      <c r="AP241" s="1"/>
      <c r="AQ241" s="1"/>
      <c r="AR241" s="1"/>
      <c r="AS241" s="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7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7"/>
      <c r="BT241" s="7"/>
      <c r="BU241" s="7"/>
      <c r="BV241" s="7"/>
      <c r="BW241" s="7"/>
      <c r="BX241" s="121"/>
      <c r="BY241" s="121"/>
      <c r="BZ241" s="121"/>
      <c r="CA241" s="121"/>
      <c r="CB241" s="7"/>
      <c r="CC241" s="7"/>
      <c r="CD241" s="7"/>
      <c r="CE241" s="121"/>
      <c r="CF241" s="1"/>
      <c r="CG241" s="1"/>
      <c r="CH241" s="1"/>
      <c r="CI241" s="1"/>
      <c r="CJ241" s="1"/>
      <c r="CK241" s="1"/>
      <c r="CL241" s="1"/>
      <c r="CM241" s="1"/>
      <c r="CN241" s="18">
        <v>18</v>
      </c>
      <c r="CO241" s="70">
        <f t="shared" si="36"/>
        <v>0</v>
      </c>
      <c r="CP241" s="75">
        <f t="shared" si="35"/>
        <v>0</v>
      </c>
      <c r="CQ241" s="89"/>
      <c r="CR241" s="89"/>
      <c r="CS241" s="89"/>
      <c r="CT241" s="89"/>
      <c r="CU241" s="89"/>
      <c r="CV241" s="89"/>
      <c r="CW241" s="89"/>
      <c r="CX241" s="89"/>
      <c r="CY241" s="89"/>
    </row>
    <row r="242" spans="1:103" ht="15.75" customHeight="1">
      <c r="A242" s="1"/>
      <c r="B242" s="191" t="s">
        <v>22</v>
      </c>
      <c r="C242" s="183"/>
      <c r="D242" s="18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3"/>
      <c r="AL242" s="1"/>
      <c r="AM242" s="1"/>
      <c r="AN242" s="1"/>
      <c r="AO242" s="1"/>
      <c r="AP242" s="1"/>
      <c r="AQ242" s="1"/>
      <c r="AR242" s="1"/>
      <c r="AS242" s="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7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7"/>
      <c r="CC242" s="7"/>
      <c r="CD242" s="7"/>
      <c r="CE242" s="121"/>
      <c r="CF242" s="1"/>
      <c r="CG242" s="1"/>
      <c r="CH242" s="1"/>
      <c r="CI242" s="1"/>
      <c r="CJ242" s="1"/>
      <c r="CK242" s="1"/>
      <c r="CL242" s="1"/>
      <c r="CM242" s="1"/>
      <c r="CN242" s="6"/>
      <c r="CO242" s="161">
        <f>SUM(CO233:CO241)</f>
        <v>8</v>
      </c>
      <c r="CP242" s="77"/>
      <c r="CQ242" s="89"/>
      <c r="CR242" s="89"/>
      <c r="CS242" s="89"/>
      <c r="CT242" s="89"/>
      <c r="CU242" s="89"/>
      <c r="CV242" s="89"/>
      <c r="CW242" s="89"/>
      <c r="CX242" s="89"/>
      <c r="CY242" s="89"/>
    </row>
    <row r="243" spans="1:103" ht="15.75" customHeight="1">
      <c r="A243" s="1" t="s">
        <v>23</v>
      </c>
      <c r="B243" s="194" t="s">
        <v>0</v>
      </c>
      <c r="C243" s="183"/>
      <c r="D243" s="184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200" t="s">
        <v>2</v>
      </c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  <c r="BS243" s="187"/>
      <c r="BT243" s="187"/>
      <c r="BU243" s="187"/>
      <c r="BV243" s="187"/>
      <c r="BW243" s="187"/>
      <c r="BX243" s="187"/>
      <c r="BY243" s="187"/>
      <c r="BZ243" s="187"/>
      <c r="CA243" s="187"/>
      <c r="CB243" s="187"/>
      <c r="CC243" s="187"/>
      <c r="CD243" s="187"/>
      <c r="CE243" s="187"/>
      <c r="CF243" s="187"/>
      <c r="CG243" s="187"/>
      <c r="CH243" s="187"/>
      <c r="CI243" s="187"/>
      <c r="CJ243" s="187"/>
      <c r="CK243" s="187"/>
      <c r="CL243" s="187"/>
      <c r="CM243" s="187"/>
      <c r="CN243" s="2"/>
      <c r="CO243" s="2"/>
      <c r="CP243" s="77"/>
      <c r="CQ243" s="89"/>
      <c r="CR243" s="89"/>
      <c r="CS243" s="89"/>
      <c r="CT243" s="89"/>
      <c r="CU243" s="89"/>
      <c r="CV243" s="89"/>
      <c r="CW243" s="89"/>
      <c r="CX243" s="89"/>
      <c r="CY243" s="89"/>
    </row>
    <row r="244" spans="1:103" ht="15.75" customHeight="1">
      <c r="A244" s="21" t="s">
        <v>44</v>
      </c>
      <c r="B244" s="195"/>
      <c r="C244" s="196"/>
      <c r="D244" s="197"/>
      <c r="E244" s="188" t="s">
        <v>117</v>
      </c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90"/>
      <c r="S244" s="182" t="s">
        <v>5</v>
      </c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4"/>
      <c r="AM244" s="182" t="s">
        <v>6</v>
      </c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2" t="s">
        <v>7</v>
      </c>
      <c r="BC244" s="183"/>
      <c r="BD244" s="183"/>
      <c r="BE244" s="183"/>
      <c r="BF244" s="183"/>
      <c r="BG244" s="183"/>
      <c r="BH244" s="183"/>
      <c r="BI244" s="183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  <c r="BV244" s="183"/>
      <c r="BW244" s="184"/>
      <c r="BX244" s="182" t="s">
        <v>8</v>
      </c>
      <c r="BY244" s="183"/>
      <c r="BZ244" s="183"/>
      <c r="CA244" s="183"/>
      <c r="CB244" s="183"/>
      <c r="CC244" s="183"/>
      <c r="CD244" s="183"/>
      <c r="CE244" s="183"/>
      <c r="CF244" s="183"/>
      <c r="CG244" s="183"/>
      <c r="CH244" s="183"/>
      <c r="CI244" s="183"/>
      <c r="CJ244" s="183"/>
      <c r="CK244" s="183"/>
      <c r="CL244" s="183"/>
      <c r="CM244" s="183"/>
      <c r="CN244" s="78"/>
      <c r="CO244" s="157"/>
      <c r="CP244" s="78"/>
      <c r="CQ244" s="72"/>
      <c r="CR244" s="72"/>
      <c r="CS244" s="72"/>
      <c r="CT244" s="72"/>
      <c r="CU244" s="72"/>
      <c r="CV244" s="72"/>
      <c r="CW244" s="72"/>
      <c r="CX244" s="72"/>
      <c r="CY244" s="89"/>
    </row>
    <row r="245" spans="1:103" ht="15.75" customHeight="1">
      <c r="A245" s="7"/>
      <c r="B245" s="198"/>
      <c r="C245" s="187"/>
      <c r="D245" s="199"/>
      <c r="E245" s="7">
        <v>12</v>
      </c>
      <c r="F245" s="7">
        <v>15</v>
      </c>
      <c r="G245" s="7">
        <v>16</v>
      </c>
      <c r="H245" s="7">
        <v>17</v>
      </c>
      <c r="I245" s="7">
        <v>18</v>
      </c>
      <c r="J245" s="7">
        <v>19</v>
      </c>
      <c r="K245" s="7">
        <v>22</v>
      </c>
      <c r="L245" s="7">
        <v>23</v>
      </c>
      <c r="M245" s="7">
        <v>24</v>
      </c>
      <c r="N245" s="7">
        <v>25</v>
      </c>
      <c r="O245" s="7">
        <v>26</v>
      </c>
      <c r="P245" s="7">
        <v>29</v>
      </c>
      <c r="Q245" s="7">
        <v>30</v>
      </c>
      <c r="R245" s="7">
        <v>31</v>
      </c>
      <c r="S245" s="7">
        <v>1</v>
      </c>
      <c r="T245" s="7">
        <v>2</v>
      </c>
      <c r="U245" s="7">
        <v>5</v>
      </c>
      <c r="V245" s="7">
        <v>6</v>
      </c>
      <c r="W245" s="7">
        <v>7</v>
      </c>
      <c r="X245" s="7">
        <v>8</v>
      </c>
      <c r="Y245" s="7">
        <v>9</v>
      </c>
      <c r="Z245" s="7">
        <v>12</v>
      </c>
      <c r="AA245" s="7">
        <v>13</v>
      </c>
      <c r="AB245" s="7">
        <v>14</v>
      </c>
      <c r="AC245" s="7">
        <v>15</v>
      </c>
      <c r="AD245" s="7">
        <v>16</v>
      </c>
      <c r="AE245" s="7">
        <v>19</v>
      </c>
      <c r="AF245" s="7">
        <v>20</v>
      </c>
      <c r="AG245" s="7">
        <v>21</v>
      </c>
      <c r="AH245" s="7">
        <v>22</v>
      </c>
      <c r="AI245" s="7">
        <v>26</v>
      </c>
      <c r="AJ245" s="7">
        <v>27</v>
      </c>
      <c r="AK245" s="7">
        <v>28</v>
      </c>
      <c r="AL245" s="7">
        <v>29</v>
      </c>
      <c r="AM245" s="4">
        <v>1</v>
      </c>
      <c r="AN245" s="4">
        <v>2</v>
      </c>
      <c r="AO245" s="4">
        <v>3</v>
      </c>
      <c r="AP245" s="4">
        <v>6</v>
      </c>
      <c r="AQ245" s="4">
        <v>7</v>
      </c>
      <c r="AR245" s="4">
        <v>9</v>
      </c>
      <c r="AS245" s="4">
        <v>10</v>
      </c>
      <c r="AT245" s="4">
        <v>13</v>
      </c>
      <c r="AU245" s="4">
        <v>14</v>
      </c>
      <c r="AV245" s="4">
        <v>15</v>
      </c>
      <c r="AW245" s="4">
        <v>16</v>
      </c>
      <c r="AX245" s="5">
        <v>17</v>
      </c>
      <c r="AY245" s="4">
        <v>20</v>
      </c>
      <c r="AZ245" s="4">
        <v>21</v>
      </c>
      <c r="BA245" s="4">
        <v>22</v>
      </c>
      <c r="BB245" s="7">
        <v>1</v>
      </c>
      <c r="BC245" s="7">
        <v>2</v>
      </c>
      <c r="BD245" s="7">
        <v>3</v>
      </c>
      <c r="BE245" s="7">
        <v>4</v>
      </c>
      <c r="BF245" s="7">
        <v>5</v>
      </c>
      <c r="BG245" s="7">
        <v>8</v>
      </c>
      <c r="BH245" s="7">
        <v>9</v>
      </c>
      <c r="BI245" s="7">
        <v>10</v>
      </c>
      <c r="BJ245" s="7">
        <v>11</v>
      </c>
      <c r="BK245" s="7">
        <v>12</v>
      </c>
      <c r="BL245" s="7">
        <v>15</v>
      </c>
      <c r="BM245" s="7">
        <v>16</v>
      </c>
      <c r="BN245" s="7">
        <v>17</v>
      </c>
      <c r="BO245" s="7">
        <v>18</v>
      </c>
      <c r="BP245" s="7">
        <v>19</v>
      </c>
      <c r="BQ245" s="7">
        <v>22</v>
      </c>
      <c r="BR245" s="7">
        <v>23</v>
      </c>
      <c r="BS245" s="7">
        <v>24</v>
      </c>
      <c r="BT245" s="7">
        <v>25</v>
      </c>
      <c r="BU245" s="7">
        <v>26</v>
      </c>
      <c r="BV245" s="7">
        <v>29</v>
      </c>
      <c r="BW245" s="7">
        <v>30</v>
      </c>
      <c r="BX245" s="7">
        <v>2</v>
      </c>
      <c r="BY245" s="7">
        <v>3</v>
      </c>
      <c r="BZ245" s="7">
        <v>6</v>
      </c>
      <c r="CA245" s="7">
        <v>7</v>
      </c>
      <c r="CB245" s="7">
        <v>8</v>
      </c>
      <c r="CC245" s="7">
        <v>10</v>
      </c>
      <c r="CD245" s="7">
        <v>13</v>
      </c>
      <c r="CE245" s="7">
        <v>14</v>
      </c>
      <c r="CF245" s="7">
        <v>15</v>
      </c>
      <c r="CG245" s="7">
        <v>16</v>
      </c>
      <c r="CH245" s="7">
        <v>17</v>
      </c>
      <c r="CI245" s="7">
        <v>20</v>
      </c>
      <c r="CJ245" s="7">
        <v>21</v>
      </c>
      <c r="CK245" s="7">
        <v>22</v>
      </c>
      <c r="CL245" s="7">
        <v>23</v>
      </c>
      <c r="CM245" s="7">
        <v>24</v>
      </c>
      <c r="CN245" s="31" t="s">
        <v>9</v>
      </c>
      <c r="CO245" s="69" t="s">
        <v>10</v>
      </c>
      <c r="CP245" s="77" t="s">
        <v>11</v>
      </c>
      <c r="CQ245" s="89"/>
      <c r="CR245" s="89"/>
      <c r="CS245" s="89"/>
      <c r="CT245" s="89"/>
      <c r="CU245" s="89"/>
      <c r="CV245" s="89"/>
      <c r="CW245" s="89"/>
      <c r="CX245" s="89"/>
      <c r="CY245" s="89"/>
    </row>
    <row r="246" spans="1:103" ht="15.75" customHeight="1">
      <c r="A246" s="1" t="s">
        <v>12</v>
      </c>
      <c r="B246" s="192" t="s">
        <v>13</v>
      </c>
      <c r="C246" s="183"/>
      <c r="D246" s="18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23"/>
      <c r="AL246" s="1"/>
      <c r="AM246" s="1"/>
      <c r="AN246" s="1"/>
      <c r="AO246" s="1"/>
      <c r="AP246" s="7"/>
      <c r="AQ246" s="7"/>
      <c r="AR246" s="7"/>
      <c r="AS246" s="7"/>
      <c r="AT246" s="7"/>
      <c r="AU246" s="7"/>
      <c r="AV246" s="151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J246" s="7"/>
      <c r="BK246" s="7"/>
      <c r="BL246" s="7"/>
      <c r="BM246" s="7"/>
      <c r="BN246" s="84"/>
      <c r="BO246" s="153" t="s">
        <v>50</v>
      </c>
      <c r="BP246" s="153" t="s">
        <v>50</v>
      </c>
      <c r="BQ246" s="7"/>
      <c r="BR246" s="83"/>
      <c r="BS246" s="83"/>
      <c r="BT246" s="83"/>
      <c r="BU246" s="83"/>
      <c r="BV246" s="83"/>
      <c r="BW246" s="7"/>
      <c r="BX246" s="7"/>
      <c r="BY246" s="7"/>
      <c r="BZ246" s="7"/>
      <c r="CA246" s="7"/>
      <c r="CB246" s="7"/>
      <c r="CC246" s="7"/>
      <c r="CD246" s="7"/>
      <c r="CE246" s="80" t="s">
        <v>32</v>
      </c>
      <c r="CF246" s="7"/>
      <c r="CG246" s="7"/>
      <c r="CH246" s="4"/>
      <c r="CI246" s="7"/>
      <c r="CJ246" s="7"/>
      <c r="CK246" s="7"/>
      <c r="CL246" s="7"/>
      <c r="CM246" s="7"/>
      <c r="CN246" s="18">
        <v>72</v>
      </c>
      <c r="CO246" s="70">
        <f>COUNTA(E246:CM246)</f>
        <v>3</v>
      </c>
      <c r="CP246" s="75">
        <f aca="true" t="shared" si="37" ref="CP246:CP254">CO246/CN246*100</f>
        <v>4.166666666666666</v>
      </c>
      <c r="CQ246" s="89"/>
      <c r="CR246" s="89"/>
      <c r="CS246" s="89"/>
      <c r="CT246" s="89"/>
      <c r="CU246" s="89"/>
      <c r="CV246" s="89"/>
      <c r="CW246" s="89"/>
      <c r="CX246" s="89"/>
      <c r="CY246" s="89"/>
    </row>
    <row r="247" spans="1:103" ht="15.75" customHeight="1">
      <c r="A247" s="1"/>
      <c r="B247" s="192" t="s">
        <v>15</v>
      </c>
      <c r="C247" s="183"/>
      <c r="D247" s="18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23"/>
      <c r="AL247" s="1"/>
      <c r="AM247" s="1"/>
      <c r="AN247" s="1"/>
      <c r="AO247" s="1"/>
      <c r="AP247" s="7"/>
      <c r="AQ247" s="7"/>
      <c r="AR247" s="7"/>
      <c r="AS247" s="7"/>
      <c r="AT247" s="7"/>
      <c r="AU247" s="7"/>
      <c r="AV247" s="151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18">
        <v>72</v>
      </c>
      <c r="CO247" s="70">
        <f>COUNTA(E247:CM247)</f>
        <v>0</v>
      </c>
      <c r="CP247" s="75">
        <f t="shared" si="37"/>
        <v>0</v>
      </c>
      <c r="CQ247" s="89"/>
      <c r="CR247" s="89"/>
      <c r="CS247" s="89"/>
      <c r="CT247" s="89"/>
      <c r="CU247" s="89"/>
      <c r="CV247" s="89"/>
      <c r="CW247" s="89"/>
      <c r="CX247" s="89"/>
      <c r="CY247" s="89"/>
    </row>
    <row r="248" spans="1:103" ht="15.75" customHeight="1">
      <c r="A248" s="1"/>
      <c r="B248" s="193" t="s">
        <v>30</v>
      </c>
      <c r="C248" s="183"/>
      <c r="D248" s="184"/>
      <c r="E248" s="1"/>
      <c r="F248" s="1"/>
      <c r="G248" s="1"/>
      <c r="H248" s="1"/>
      <c r="I248" s="1"/>
      <c r="J248" s="1"/>
      <c r="K248" s="23"/>
      <c r="L248" s="1"/>
      <c r="M248" s="1"/>
      <c r="N248" s="1"/>
      <c r="O248" s="2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23"/>
      <c r="AJ248" s="23"/>
      <c r="AK248" s="23"/>
      <c r="AL248" s="23"/>
      <c r="AM248" s="1"/>
      <c r="AN248" s="1"/>
      <c r="AO248" s="1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 t="s">
        <v>32</v>
      </c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18">
        <v>36</v>
      </c>
      <c r="CO248" s="70">
        <f>COUNTA(E248:CN248)</f>
        <v>2</v>
      </c>
      <c r="CP248" s="75">
        <f t="shared" si="37"/>
        <v>5.555555555555555</v>
      </c>
      <c r="CQ248" s="89"/>
      <c r="CR248" s="89"/>
      <c r="CS248" s="89"/>
      <c r="CT248" s="89"/>
      <c r="CU248" s="89"/>
      <c r="CV248" s="89"/>
      <c r="CW248" s="89"/>
      <c r="CX248" s="89"/>
      <c r="CY248" s="89"/>
    </row>
    <row r="249" spans="1:103" ht="15.75" customHeight="1">
      <c r="A249" s="1"/>
      <c r="B249" s="192" t="s">
        <v>16</v>
      </c>
      <c r="C249" s="183"/>
      <c r="D249" s="18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23"/>
      <c r="AL249" s="1"/>
      <c r="AM249" s="1"/>
      <c r="AN249" s="1"/>
      <c r="AO249" s="1"/>
      <c r="AP249" s="7"/>
      <c r="AQ249" s="7"/>
      <c r="AR249" s="7"/>
      <c r="AS249" s="7"/>
      <c r="AT249" s="7"/>
      <c r="AU249" s="151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O249" s="7"/>
      <c r="BP249" s="7"/>
      <c r="BQ249" s="7"/>
      <c r="BR249" s="7"/>
      <c r="BS249" s="7"/>
      <c r="BT249" s="153" t="s">
        <v>50</v>
      </c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80" t="s">
        <v>32</v>
      </c>
      <c r="CH249" s="7"/>
      <c r="CI249" s="7"/>
      <c r="CJ249" s="7"/>
      <c r="CK249" s="7"/>
      <c r="CL249" s="7"/>
      <c r="CM249" s="7"/>
      <c r="CN249" s="18">
        <v>73</v>
      </c>
      <c r="CO249" s="70">
        <f aca="true" t="shared" si="38" ref="CO249:CO254">COUNTA(E249:CM249)</f>
        <v>2</v>
      </c>
      <c r="CP249" s="75">
        <f t="shared" si="37"/>
        <v>2.73972602739726</v>
      </c>
      <c r="CQ249" s="89"/>
      <c r="CR249" s="89"/>
      <c r="CS249" s="89"/>
      <c r="CT249" s="89"/>
      <c r="CU249" s="89"/>
      <c r="CV249" s="89"/>
      <c r="CW249" s="89"/>
      <c r="CX249" s="89"/>
      <c r="CY249" s="89"/>
    </row>
    <row r="250" spans="1:103" ht="15.75" customHeight="1">
      <c r="A250" s="1"/>
      <c r="B250" s="192" t="s">
        <v>17</v>
      </c>
      <c r="C250" s="183"/>
      <c r="D250" s="18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23"/>
      <c r="AL250" s="1"/>
      <c r="AM250" s="1"/>
      <c r="AN250" s="1"/>
      <c r="AO250" s="1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153" t="s">
        <v>50</v>
      </c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83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18">
        <v>36</v>
      </c>
      <c r="CO250" s="70">
        <f t="shared" si="38"/>
        <v>1</v>
      </c>
      <c r="CP250" s="75">
        <f t="shared" si="37"/>
        <v>2.7777777777777777</v>
      </c>
      <c r="CQ250" s="89"/>
      <c r="CR250" s="89"/>
      <c r="CS250" s="89"/>
      <c r="CT250" s="89"/>
      <c r="CU250" s="89"/>
      <c r="CV250" s="89"/>
      <c r="CW250" s="89"/>
      <c r="CX250" s="89"/>
      <c r="CY250" s="89"/>
    </row>
    <row r="251" spans="1:103" ht="15.75" customHeight="1">
      <c r="A251" s="1"/>
      <c r="B251" s="192" t="s">
        <v>18</v>
      </c>
      <c r="C251" s="183"/>
      <c r="D251" s="18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23"/>
      <c r="AL251" s="1"/>
      <c r="AM251" s="1"/>
      <c r="AN251" s="1"/>
      <c r="AO251" s="1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18">
        <v>18</v>
      </c>
      <c r="CO251" s="70">
        <f t="shared" si="38"/>
        <v>0</v>
      </c>
      <c r="CP251" s="75">
        <f t="shared" si="37"/>
        <v>0</v>
      </c>
      <c r="CQ251" s="89"/>
      <c r="CR251" s="89"/>
      <c r="CS251" s="89"/>
      <c r="CT251" s="89"/>
      <c r="CU251" s="89"/>
      <c r="CV251" s="89"/>
      <c r="CW251" s="89"/>
      <c r="CX251" s="89"/>
      <c r="CY251" s="89"/>
    </row>
    <row r="252" spans="1:103" ht="15.75" customHeight="1">
      <c r="A252" s="1"/>
      <c r="B252" s="192" t="s">
        <v>19</v>
      </c>
      <c r="C252" s="183"/>
      <c r="D252" s="18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23"/>
      <c r="AL252" s="1"/>
      <c r="AM252" s="1"/>
      <c r="AN252" s="1"/>
      <c r="AO252" s="1"/>
      <c r="AP252" s="1"/>
      <c r="AQ252" s="1"/>
      <c r="AR252" s="1"/>
      <c r="AS252" s="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7"/>
      <c r="BZ252" s="121"/>
      <c r="CA252" s="121"/>
      <c r="CB252" s="7"/>
      <c r="CC252" s="7"/>
      <c r="CD252" s="20"/>
      <c r="CE252" s="121"/>
      <c r="CF252" s="121"/>
      <c r="CG252" s="121"/>
      <c r="CH252" s="1"/>
      <c r="CI252" s="1"/>
      <c r="CJ252" s="1"/>
      <c r="CK252" s="1"/>
      <c r="CL252" s="1"/>
      <c r="CM252" s="1"/>
      <c r="CN252" s="18">
        <v>18</v>
      </c>
      <c r="CO252" s="70">
        <f t="shared" si="38"/>
        <v>0</v>
      </c>
      <c r="CP252" s="75">
        <f t="shared" si="37"/>
        <v>0</v>
      </c>
      <c r="CQ252" s="89"/>
      <c r="CR252" s="89"/>
      <c r="CS252" s="89"/>
      <c r="CT252" s="89"/>
      <c r="CU252" s="89"/>
      <c r="CV252" s="89"/>
      <c r="CW252" s="89"/>
      <c r="CX252" s="89"/>
      <c r="CY252" s="89"/>
    </row>
    <row r="253" spans="1:103" ht="15.75" customHeight="1">
      <c r="A253" s="1"/>
      <c r="B253" s="192" t="s">
        <v>20</v>
      </c>
      <c r="C253" s="183"/>
      <c r="D253" s="18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23"/>
      <c r="AL253" s="1"/>
      <c r="AM253" s="1"/>
      <c r="AN253" s="1"/>
      <c r="AO253" s="1"/>
      <c r="AP253" s="1"/>
      <c r="AQ253" s="1"/>
      <c r="AR253" s="1"/>
      <c r="AS253" s="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7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7"/>
      <c r="BS253" s="7"/>
      <c r="BT253" s="7"/>
      <c r="BU253" s="7"/>
      <c r="BV253" s="7"/>
      <c r="BW253" s="7"/>
      <c r="BX253" s="121"/>
      <c r="BY253" s="121"/>
      <c r="BZ253" s="121"/>
      <c r="CA253" s="121"/>
      <c r="CB253" s="7"/>
      <c r="CC253" s="7"/>
      <c r="CD253" s="7"/>
      <c r="CE253" s="121"/>
      <c r="CF253" s="121"/>
      <c r="CG253" s="121"/>
      <c r="CH253" s="1"/>
      <c r="CI253" s="1"/>
      <c r="CJ253" s="1"/>
      <c r="CK253" s="1"/>
      <c r="CL253" s="1"/>
      <c r="CM253" s="1"/>
      <c r="CN253" s="18">
        <v>36</v>
      </c>
      <c r="CO253" s="70">
        <f t="shared" si="38"/>
        <v>0</v>
      </c>
      <c r="CP253" s="75">
        <f t="shared" si="37"/>
        <v>0</v>
      </c>
      <c r="CQ253" s="89"/>
      <c r="CR253" s="89"/>
      <c r="CS253" s="89"/>
      <c r="CT253" s="89"/>
      <c r="CU253" s="89"/>
      <c r="CV253" s="89"/>
      <c r="CW253" s="89"/>
      <c r="CX253" s="89"/>
      <c r="CY253" s="89"/>
    </row>
    <row r="254" spans="1:103" ht="15.75" customHeight="1">
      <c r="A254" s="1"/>
      <c r="B254" s="193" t="s">
        <v>21</v>
      </c>
      <c r="C254" s="183"/>
      <c r="D254" s="18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23"/>
      <c r="AL254" s="1"/>
      <c r="AM254" s="1"/>
      <c r="AN254" s="1"/>
      <c r="AO254" s="1"/>
      <c r="AP254" s="1"/>
      <c r="AQ254" s="1"/>
      <c r="AR254" s="1"/>
      <c r="AS254" s="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7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7"/>
      <c r="BT254" s="7"/>
      <c r="BU254" s="7"/>
      <c r="BV254" s="7"/>
      <c r="BW254" s="7"/>
      <c r="BX254" s="121"/>
      <c r="BY254" s="121"/>
      <c r="BZ254" s="121"/>
      <c r="CA254" s="121"/>
      <c r="CB254" s="7"/>
      <c r="CC254" s="7"/>
      <c r="CD254" s="7"/>
      <c r="CE254" s="121"/>
      <c r="CF254" s="121"/>
      <c r="CG254" s="121"/>
      <c r="CH254" s="1"/>
      <c r="CI254" s="1"/>
      <c r="CJ254" s="1"/>
      <c r="CK254" s="1"/>
      <c r="CL254" s="1"/>
      <c r="CM254" s="1"/>
      <c r="CN254" s="18">
        <v>18</v>
      </c>
      <c r="CO254" s="70">
        <f t="shared" si="38"/>
        <v>0</v>
      </c>
      <c r="CP254" s="75">
        <f t="shared" si="37"/>
        <v>0</v>
      </c>
      <c r="CQ254" s="89"/>
      <c r="CR254" s="89"/>
      <c r="CS254" s="89"/>
      <c r="CT254" s="89"/>
      <c r="CU254" s="89"/>
      <c r="CV254" s="89"/>
      <c r="CW254" s="89"/>
      <c r="CX254" s="89"/>
      <c r="CY254" s="89"/>
    </row>
    <row r="255" spans="1:103" ht="15.75" customHeight="1">
      <c r="A255" s="22"/>
      <c r="B255" s="191" t="s">
        <v>22</v>
      </c>
      <c r="C255" s="183"/>
      <c r="D255" s="18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23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7"/>
      <c r="BQ255" s="1"/>
      <c r="BR255" s="1"/>
      <c r="BS255" s="1"/>
      <c r="BT255" s="23"/>
      <c r="BU255" s="23"/>
      <c r="BV255" s="23"/>
      <c r="BW255" s="1"/>
      <c r="BX255" s="1"/>
      <c r="BY255" s="1"/>
      <c r="BZ255" s="1"/>
      <c r="CA255" s="1"/>
      <c r="CB255" s="7"/>
      <c r="CC255" s="7"/>
      <c r="CD255" s="7"/>
      <c r="CE255" s="1"/>
      <c r="CF255" s="1"/>
      <c r="CG255" s="1"/>
      <c r="CH255" s="1"/>
      <c r="CI255" s="1"/>
      <c r="CJ255" s="1"/>
      <c r="CK255" s="1"/>
      <c r="CL255" s="1"/>
      <c r="CM255" s="1"/>
      <c r="CN255" s="6"/>
      <c r="CO255" s="161">
        <f>SUM(CO246:CO254)</f>
        <v>8</v>
      </c>
      <c r="CP255" s="77"/>
      <c r="CQ255" s="89"/>
      <c r="CR255" s="89"/>
      <c r="CS255" s="89"/>
      <c r="CT255" s="89"/>
      <c r="CU255" s="89"/>
      <c r="CV255" s="89"/>
      <c r="CW255" s="89"/>
      <c r="CX255" s="89"/>
      <c r="CY255" s="89"/>
    </row>
    <row r="256" spans="1:103" ht="15.75" customHeight="1">
      <c r="A256" s="1" t="s">
        <v>23</v>
      </c>
      <c r="B256" s="194" t="s">
        <v>0</v>
      </c>
      <c r="C256" s="183"/>
      <c r="D256" s="184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200" t="s">
        <v>2</v>
      </c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187"/>
      <c r="BX256" s="187"/>
      <c r="BY256" s="187"/>
      <c r="BZ256" s="187"/>
      <c r="CA256" s="187"/>
      <c r="CB256" s="187"/>
      <c r="CC256" s="187"/>
      <c r="CD256" s="187"/>
      <c r="CE256" s="187"/>
      <c r="CF256" s="187"/>
      <c r="CG256" s="187"/>
      <c r="CH256" s="187"/>
      <c r="CI256" s="187"/>
      <c r="CJ256" s="187"/>
      <c r="CK256" s="187"/>
      <c r="CL256" s="187"/>
      <c r="CM256" s="187"/>
      <c r="CN256" s="2"/>
      <c r="CO256" s="2"/>
      <c r="CP256" s="77"/>
      <c r="CQ256" s="89"/>
      <c r="CR256" s="89"/>
      <c r="CS256" s="89"/>
      <c r="CT256" s="89"/>
      <c r="CU256" s="89"/>
      <c r="CV256" s="89"/>
      <c r="CW256" s="89"/>
      <c r="CX256" s="89"/>
      <c r="CY256" s="89"/>
    </row>
    <row r="257" spans="1:103" ht="15.75" customHeight="1">
      <c r="A257" s="21" t="s">
        <v>45</v>
      </c>
      <c r="B257" s="201"/>
      <c r="C257" s="202"/>
      <c r="D257" s="203"/>
      <c r="E257" s="188" t="s">
        <v>117</v>
      </c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90"/>
      <c r="S257" s="182" t="s">
        <v>5</v>
      </c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4"/>
      <c r="AM257" s="182" t="s">
        <v>6</v>
      </c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2" t="s">
        <v>7</v>
      </c>
      <c r="BC257" s="183"/>
      <c r="BD257" s="183"/>
      <c r="BE257" s="183"/>
      <c r="BF257" s="183"/>
      <c r="BG257" s="183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4"/>
      <c r="BX257" s="182" t="s">
        <v>8</v>
      </c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78"/>
      <c r="CO257" s="157"/>
      <c r="CP257" s="78"/>
      <c r="CQ257" s="72"/>
      <c r="CR257" s="72"/>
      <c r="CS257" s="72"/>
      <c r="CT257" s="72"/>
      <c r="CU257" s="72"/>
      <c r="CV257" s="72"/>
      <c r="CW257" s="72"/>
      <c r="CX257" s="72"/>
      <c r="CY257" s="89"/>
    </row>
    <row r="258" spans="1:103" ht="15.75" customHeight="1">
      <c r="A258" s="1"/>
      <c r="B258" s="198"/>
      <c r="C258" s="187"/>
      <c r="D258" s="199"/>
      <c r="E258" s="7">
        <v>12</v>
      </c>
      <c r="F258" s="7">
        <v>15</v>
      </c>
      <c r="G258" s="7">
        <v>16</v>
      </c>
      <c r="H258" s="7">
        <v>17</v>
      </c>
      <c r="I258" s="7">
        <v>18</v>
      </c>
      <c r="J258" s="7">
        <v>19</v>
      </c>
      <c r="K258" s="7">
        <v>22</v>
      </c>
      <c r="L258" s="7">
        <v>23</v>
      </c>
      <c r="M258" s="7">
        <v>24</v>
      </c>
      <c r="N258" s="7">
        <v>25</v>
      </c>
      <c r="O258" s="7">
        <v>26</v>
      </c>
      <c r="P258" s="7">
        <v>29</v>
      </c>
      <c r="Q258" s="7">
        <v>30</v>
      </c>
      <c r="R258" s="7">
        <v>31</v>
      </c>
      <c r="S258" s="7">
        <v>1</v>
      </c>
      <c r="T258" s="7">
        <v>2</v>
      </c>
      <c r="U258" s="7">
        <v>5</v>
      </c>
      <c r="V258" s="7">
        <v>6</v>
      </c>
      <c r="W258" s="7">
        <v>7</v>
      </c>
      <c r="X258" s="7">
        <v>8</v>
      </c>
      <c r="Y258" s="7">
        <v>9</v>
      </c>
      <c r="Z258" s="7">
        <v>12</v>
      </c>
      <c r="AA258" s="7">
        <v>13</v>
      </c>
      <c r="AB258" s="7">
        <v>14</v>
      </c>
      <c r="AC258" s="7">
        <v>15</v>
      </c>
      <c r="AD258" s="7">
        <v>16</v>
      </c>
      <c r="AE258" s="7">
        <v>19</v>
      </c>
      <c r="AF258" s="7">
        <v>20</v>
      </c>
      <c r="AG258" s="7">
        <v>21</v>
      </c>
      <c r="AH258" s="7">
        <v>22</v>
      </c>
      <c r="AI258" s="7">
        <v>26</v>
      </c>
      <c r="AJ258" s="7">
        <v>27</v>
      </c>
      <c r="AK258" s="7">
        <v>28</v>
      </c>
      <c r="AL258" s="7">
        <v>29</v>
      </c>
      <c r="AM258" s="4">
        <v>1</v>
      </c>
      <c r="AN258" s="4">
        <v>2</v>
      </c>
      <c r="AO258" s="4">
        <v>3</v>
      </c>
      <c r="AP258" s="4">
        <v>6</v>
      </c>
      <c r="AQ258" s="4">
        <v>7</v>
      </c>
      <c r="AR258" s="4">
        <v>9</v>
      </c>
      <c r="AS258" s="4">
        <v>10</v>
      </c>
      <c r="AT258" s="4">
        <v>13</v>
      </c>
      <c r="AU258" s="4">
        <v>14</v>
      </c>
      <c r="AV258" s="4">
        <v>15</v>
      </c>
      <c r="AW258" s="4">
        <v>16</v>
      </c>
      <c r="AX258" s="5">
        <v>17</v>
      </c>
      <c r="AY258" s="4">
        <v>20</v>
      </c>
      <c r="AZ258" s="4">
        <v>21</v>
      </c>
      <c r="BA258" s="4">
        <v>22</v>
      </c>
      <c r="BB258" s="7">
        <v>1</v>
      </c>
      <c r="BC258" s="7">
        <v>2</v>
      </c>
      <c r="BD258" s="7">
        <v>3</v>
      </c>
      <c r="BE258" s="7">
        <v>4</v>
      </c>
      <c r="BF258" s="7">
        <v>5</v>
      </c>
      <c r="BG258" s="7">
        <v>8</v>
      </c>
      <c r="BH258" s="7">
        <v>9</v>
      </c>
      <c r="BI258" s="7">
        <v>10</v>
      </c>
      <c r="BJ258" s="7">
        <v>11</v>
      </c>
      <c r="BK258" s="7">
        <v>12</v>
      </c>
      <c r="BL258" s="7">
        <v>15</v>
      </c>
      <c r="BM258" s="7">
        <v>16</v>
      </c>
      <c r="BN258" s="7">
        <v>17</v>
      </c>
      <c r="BO258" s="7">
        <v>18</v>
      </c>
      <c r="BP258" s="7">
        <v>19</v>
      </c>
      <c r="BQ258" s="7">
        <v>22</v>
      </c>
      <c r="BR258" s="7">
        <v>23</v>
      </c>
      <c r="BS258" s="7">
        <v>24</v>
      </c>
      <c r="BT258" s="7">
        <v>25</v>
      </c>
      <c r="BU258" s="7">
        <v>26</v>
      </c>
      <c r="BV258" s="7">
        <v>29</v>
      </c>
      <c r="BW258" s="7">
        <v>30</v>
      </c>
      <c r="BX258" s="7">
        <v>2</v>
      </c>
      <c r="BY258" s="7">
        <v>3</v>
      </c>
      <c r="BZ258" s="7">
        <v>6</v>
      </c>
      <c r="CA258" s="7">
        <v>7</v>
      </c>
      <c r="CB258" s="7">
        <v>8</v>
      </c>
      <c r="CC258" s="7">
        <v>10</v>
      </c>
      <c r="CD258" s="7">
        <v>13</v>
      </c>
      <c r="CE258" s="7">
        <v>14</v>
      </c>
      <c r="CF258" s="7">
        <v>15</v>
      </c>
      <c r="CG258" s="7">
        <v>16</v>
      </c>
      <c r="CH258" s="7">
        <v>17</v>
      </c>
      <c r="CI258" s="7">
        <v>20</v>
      </c>
      <c r="CJ258" s="7">
        <v>21</v>
      </c>
      <c r="CK258" s="7">
        <v>22</v>
      </c>
      <c r="CL258" s="7">
        <v>23</v>
      </c>
      <c r="CM258" s="7">
        <v>24</v>
      </c>
      <c r="CN258" s="31" t="s">
        <v>9</v>
      </c>
      <c r="CO258" s="69" t="s">
        <v>10</v>
      </c>
      <c r="CP258" s="77" t="s">
        <v>11</v>
      </c>
      <c r="CQ258" s="89"/>
      <c r="CR258" s="89"/>
      <c r="CS258" s="89"/>
      <c r="CT258" s="89"/>
      <c r="CU258" s="89"/>
      <c r="CV258" s="89"/>
      <c r="CW258" s="89"/>
      <c r="CX258" s="89"/>
      <c r="CY258" s="89"/>
    </row>
    <row r="259" spans="1:103" ht="15.75" customHeight="1">
      <c r="A259" s="1" t="s">
        <v>12</v>
      </c>
      <c r="B259" s="192" t="s">
        <v>13</v>
      </c>
      <c r="C259" s="183"/>
      <c r="D259" s="18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23"/>
      <c r="AL259" s="1"/>
      <c r="AM259" s="7"/>
      <c r="AN259" s="7"/>
      <c r="AO259" s="7"/>
      <c r="AP259" s="7"/>
      <c r="AQ259" s="7"/>
      <c r="AR259" s="7"/>
      <c r="AS259" s="7"/>
      <c r="AT259" s="7"/>
      <c r="AU259" s="7"/>
      <c r="AV259" s="151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J259" s="7"/>
      <c r="BK259" s="7"/>
      <c r="BL259" s="7"/>
      <c r="BM259" s="7"/>
      <c r="BN259" s="83"/>
      <c r="BO259" s="153" t="s">
        <v>50</v>
      </c>
      <c r="BP259" s="153" t="s">
        <v>50</v>
      </c>
      <c r="BQ259" s="7"/>
      <c r="BR259" s="83"/>
      <c r="BS259" s="83"/>
      <c r="BT259" s="83"/>
      <c r="BU259" s="83"/>
      <c r="BV259" s="83"/>
      <c r="BW259" s="7"/>
      <c r="BX259" s="7"/>
      <c r="BY259" s="7"/>
      <c r="BZ259" s="7"/>
      <c r="CA259" s="7"/>
      <c r="CB259" s="7"/>
      <c r="CC259" s="7"/>
      <c r="CD259" s="7"/>
      <c r="CE259" s="80" t="s">
        <v>32</v>
      </c>
      <c r="CF259" s="7"/>
      <c r="CG259" s="7"/>
      <c r="CH259" s="4"/>
      <c r="CI259" s="7"/>
      <c r="CJ259" s="7"/>
      <c r="CK259" s="7"/>
      <c r="CL259" s="7"/>
      <c r="CM259" s="7"/>
      <c r="CN259" s="18">
        <v>72</v>
      </c>
      <c r="CO259" s="70">
        <f>COUNTA(E259:CM259)</f>
        <v>3</v>
      </c>
      <c r="CP259" s="75">
        <f aca="true" t="shared" si="39" ref="CP259:CP267">CO259/CN259*100</f>
        <v>4.166666666666666</v>
      </c>
      <c r="CQ259" s="89"/>
      <c r="CR259" s="89"/>
      <c r="CS259" s="89"/>
      <c r="CT259" s="89"/>
      <c r="CU259" s="89"/>
      <c r="CV259" s="89"/>
      <c r="CW259" s="89"/>
      <c r="CX259" s="89"/>
      <c r="CY259" s="89"/>
    </row>
    <row r="260" spans="1:94" ht="15.75" customHeight="1">
      <c r="A260" s="1"/>
      <c r="B260" s="192" t="s">
        <v>15</v>
      </c>
      <c r="C260" s="183"/>
      <c r="D260" s="18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23"/>
      <c r="AL260" s="1"/>
      <c r="AM260" s="7"/>
      <c r="AN260" s="7"/>
      <c r="AO260" s="9"/>
      <c r="AP260" s="7"/>
      <c r="AQ260" s="7"/>
      <c r="AR260" s="7"/>
      <c r="AS260" s="7"/>
      <c r="AT260" s="7"/>
      <c r="AU260" s="7"/>
      <c r="AV260" s="151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18">
        <v>72</v>
      </c>
      <c r="CO260" s="8">
        <f>COUNTA(E260:CM260)</f>
        <v>0</v>
      </c>
      <c r="CP260" s="110">
        <f t="shared" si="39"/>
        <v>0</v>
      </c>
    </row>
    <row r="261" spans="1:94" ht="15.75" customHeight="1">
      <c r="A261" s="1"/>
      <c r="B261" s="193" t="s">
        <v>30</v>
      </c>
      <c r="C261" s="183"/>
      <c r="D261" s="184"/>
      <c r="E261" s="1"/>
      <c r="F261" s="1"/>
      <c r="G261" s="1"/>
      <c r="H261" s="1"/>
      <c r="I261" s="1"/>
      <c r="J261" s="1"/>
      <c r="K261" s="23"/>
      <c r="L261" s="1"/>
      <c r="M261" s="1"/>
      <c r="N261" s="1"/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23"/>
      <c r="AJ261" s="23"/>
      <c r="AK261" s="23"/>
      <c r="AL261" s="23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 t="s">
        <v>32</v>
      </c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18">
        <v>36</v>
      </c>
      <c r="CO261" s="18">
        <v>0</v>
      </c>
      <c r="CP261" s="34">
        <f t="shared" si="39"/>
        <v>0</v>
      </c>
    </row>
    <row r="262" spans="1:94" ht="15.75" customHeight="1">
      <c r="A262" s="1"/>
      <c r="B262" s="192" t="s">
        <v>16</v>
      </c>
      <c r="C262" s="183"/>
      <c r="D262" s="18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23"/>
      <c r="AL262" s="1"/>
      <c r="AM262" s="7"/>
      <c r="AN262" s="7"/>
      <c r="AO262" s="7"/>
      <c r="AP262" s="7"/>
      <c r="AQ262" s="7"/>
      <c r="AR262" s="7"/>
      <c r="AS262" s="7"/>
      <c r="AT262" s="7"/>
      <c r="AU262" s="151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O262" s="7"/>
      <c r="BP262" s="7"/>
      <c r="BQ262" s="7"/>
      <c r="BR262" s="7"/>
      <c r="BS262" s="7"/>
      <c r="BT262" s="153" t="s">
        <v>50</v>
      </c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80" t="s">
        <v>32</v>
      </c>
      <c r="CH262" s="7"/>
      <c r="CI262" s="7"/>
      <c r="CJ262" s="7"/>
      <c r="CK262" s="7"/>
      <c r="CL262" s="7"/>
      <c r="CM262" s="7"/>
      <c r="CN262" s="18">
        <v>73</v>
      </c>
      <c r="CO262" s="8">
        <f aca="true" t="shared" si="40" ref="CO262:CO267">COUNTA(E262:CM262)</f>
        <v>2</v>
      </c>
      <c r="CP262" s="34">
        <f t="shared" si="39"/>
        <v>2.73972602739726</v>
      </c>
    </row>
    <row r="263" spans="1:94" ht="15.75" customHeight="1">
      <c r="A263" s="1"/>
      <c r="B263" s="192" t="s">
        <v>17</v>
      </c>
      <c r="C263" s="183"/>
      <c r="D263" s="18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23"/>
      <c r="AL263" s="1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153" t="s">
        <v>50</v>
      </c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83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18">
        <v>36</v>
      </c>
      <c r="CO263" s="8">
        <f t="shared" si="40"/>
        <v>1</v>
      </c>
      <c r="CP263" s="34">
        <f t="shared" si="39"/>
        <v>2.7777777777777777</v>
      </c>
    </row>
    <row r="264" spans="1:94" ht="15.75" customHeight="1">
      <c r="A264" s="1"/>
      <c r="B264" s="192" t="s">
        <v>18</v>
      </c>
      <c r="C264" s="183"/>
      <c r="D264" s="18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23"/>
      <c r="AL264" s="1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18">
        <v>18</v>
      </c>
      <c r="CO264" s="8">
        <f t="shared" si="40"/>
        <v>0</v>
      </c>
      <c r="CP264" s="34">
        <f t="shared" si="39"/>
        <v>0</v>
      </c>
    </row>
    <row r="265" spans="1:94" ht="15.75" customHeight="1">
      <c r="A265" s="1"/>
      <c r="B265" s="192" t="s">
        <v>19</v>
      </c>
      <c r="C265" s="183"/>
      <c r="D265" s="18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3"/>
      <c r="AL265" s="1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20"/>
      <c r="CE265" s="7"/>
      <c r="CF265" s="7"/>
      <c r="CG265" s="7"/>
      <c r="CH265" s="7"/>
      <c r="CI265" s="7"/>
      <c r="CJ265" s="7"/>
      <c r="CK265" s="7"/>
      <c r="CL265" s="7"/>
      <c r="CM265" s="7"/>
      <c r="CN265" s="18">
        <v>18</v>
      </c>
      <c r="CO265" s="8">
        <f t="shared" si="40"/>
        <v>0</v>
      </c>
      <c r="CP265" s="34">
        <f t="shared" si="39"/>
        <v>0</v>
      </c>
    </row>
    <row r="266" spans="1:94" ht="15.75" customHeight="1">
      <c r="A266" s="1"/>
      <c r="B266" s="192" t="s">
        <v>20</v>
      </c>
      <c r="C266" s="183"/>
      <c r="D266" s="18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23"/>
      <c r="AL266" s="1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18">
        <v>36</v>
      </c>
      <c r="CO266" s="8">
        <f t="shared" si="40"/>
        <v>0</v>
      </c>
      <c r="CP266" s="112">
        <f t="shared" si="39"/>
        <v>0</v>
      </c>
    </row>
    <row r="267" spans="1:103" ht="15.75" customHeight="1">
      <c r="A267" s="1"/>
      <c r="B267" s="193" t="s">
        <v>21</v>
      </c>
      <c r="C267" s="183"/>
      <c r="D267" s="18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23"/>
      <c r="AL267" s="1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18">
        <v>18</v>
      </c>
      <c r="CO267" s="70">
        <f t="shared" si="40"/>
        <v>0</v>
      </c>
      <c r="CP267" s="75">
        <f t="shared" si="39"/>
        <v>0</v>
      </c>
      <c r="CQ267" s="89"/>
      <c r="CR267" s="89"/>
      <c r="CS267" s="89"/>
      <c r="CT267" s="89"/>
      <c r="CU267" s="89"/>
      <c r="CV267" s="89"/>
      <c r="CW267" s="89"/>
      <c r="CX267" s="89"/>
      <c r="CY267" s="89"/>
    </row>
    <row r="268" spans="1:103" ht="15.75" customHeight="1">
      <c r="A268" s="22"/>
      <c r="B268" s="191" t="s">
        <v>22</v>
      </c>
      <c r="C268" s="183"/>
      <c r="D268" s="18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23"/>
      <c r="AL268" s="1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158"/>
      <c r="CO268" s="159">
        <f>SUM(CO259:CO266)</f>
        <v>6</v>
      </c>
      <c r="CP268" s="77"/>
      <c r="CQ268" s="89"/>
      <c r="CR268" s="89"/>
      <c r="CS268" s="89"/>
      <c r="CT268" s="89"/>
      <c r="CU268" s="89"/>
      <c r="CV268" s="89"/>
      <c r="CW268" s="89"/>
      <c r="CX268" s="89"/>
      <c r="CY268" s="89"/>
    </row>
    <row r="269" spans="1:103" ht="15.75" customHeight="1">
      <c r="A269" s="21" t="s">
        <v>46</v>
      </c>
      <c r="B269" s="201"/>
      <c r="C269" s="202"/>
      <c r="D269" s="203"/>
      <c r="E269" s="188" t="s">
        <v>117</v>
      </c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90"/>
      <c r="S269" s="182" t="s">
        <v>5</v>
      </c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4"/>
      <c r="AM269" s="185" t="s">
        <v>6</v>
      </c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5" t="s">
        <v>7</v>
      </c>
      <c r="BC269" s="183"/>
      <c r="BD269" s="183"/>
      <c r="BE269" s="183"/>
      <c r="BF269" s="183"/>
      <c r="BG269" s="183"/>
      <c r="BH269" s="183"/>
      <c r="BI269" s="183"/>
      <c r="BJ269" s="183"/>
      <c r="BK269" s="183"/>
      <c r="BL269" s="183"/>
      <c r="BM269" s="183"/>
      <c r="BN269" s="183"/>
      <c r="BO269" s="183"/>
      <c r="BP269" s="183"/>
      <c r="BQ269" s="183"/>
      <c r="BR269" s="183"/>
      <c r="BS269" s="183"/>
      <c r="BT269" s="183"/>
      <c r="BU269" s="183"/>
      <c r="BV269" s="183"/>
      <c r="BW269" s="184"/>
      <c r="BX269" s="185" t="s">
        <v>8</v>
      </c>
      <c r="BY269" s="183"/>
      <c r="BZ269" s="183"/>
      <c r="CA269" s="183"/>
      <c r="CB269" s="183"/>
      <c r="CC269" s="183"/>
      <c r="CD269" s="183"/>
      <c r="CE269" s="183"/>
      <c r="CF269" s="183"/>
      <c r="CG269" s="183"/>
      <c r="CH269" s="183"/>
      <c r="CI269" s="183"/>
      <c r="CJ269" s="183"/>
      <c r="CK269" s="183"/>
      <c r="CL269" s="183"/>
      <c r="CM269" s="183"/>
      <c r="CN269" s="78"/>
      <c r="CO269" s="95"/>
      <c r="CP269" s="102"/>
      <c r="CQ269" s="108"/>
      <c r="CR269" s="108"/>
      <c r="CS269" s="108"/>
      <c r="CT269" s="108"/>
      <c r="CU269" s="108"/>
      <c r="CV269" s="108"/>
      <c r="CW269" s="108"/>
      <c r="CX269" s="108"/>
      <c r="CY269" s="89"/>
    </row>
    <row r="270" spans="1:103" ht="15.75" customHeight="1">
      <c r="A270" s="1"/>
      <c r="B270" s="198"/>
      <c r="C270" s="187"/>
      <c r="D270" s="199"/>
      <c r="E270" s="7">
        <v>12</v>
      </c>
      <c r="F270" s="7">
        <v>15</v>
      </c>
      <c r="G270" s="7">
        <v>16</v>
      </c>
      <c r="H270" s="7">
        <v>17</v>
      </c>
      <c r="I270" s="7">
        <v>18</v>
      </c>
      <c r="J270" s="7">
        <v>19</v>
      </c>
      <c r="K270" s="7">
        <v>22</v>
      </c>
      <c r="L270" s="7">
        <v>23</v>
      </c>
      <c r="M270" s="7">
        <v>24</v>
      </c>
      <c r="N270" s="7">
        <v>25</v>
      </c>
      <c r="O270" s="7">
        <v>26</v>
      </c>
      <c r="P270" s="7">
        <v>29</v>
      </c>
      <c r="Q270" s="7">
        <v>30</v>
      </c>
      <c r="R270" s="7">
        <v>31</v>
      </c>
      <c r="S270" s="7">
        <v>1</v>
      </c>
      <c r="T270" s="7">
        <v>2</v>
      </c>
      <c r="U270" s="7">
        <v>5</v>
      </c>
      <c r="V270" s="7">
        <v>6</v>
      </c>
      <c r="W270" s="7">
        <v>7</v>
      </c>
      <c r="X270" s="7">
        <v>8</v>
      </c>
      <c r="Y270" s="7">
        <v>9</v>
      </c>
      <c r="Z270" s="7">
        <v>12</v>
      </c>
      <c r="AA270" s="7">
        <v>13</v>
      </c>
      <c r="AB270" s="7">
        <v>14</v>
      </c>
      <c r="AC270" s="7">
        <v>15</v>
      </c>
      <c r="AD270" s="7">
        <v>16</v>
      </c>
      <c r="AE270" s="7">
        <v>19</v>
      </c>
      <c r="AF270" s="7">
        <v>20</v>
      </c>
      <c r="AG270" s="7">
        <v>21</v>
      </c>
      <c r="AH270" s="7">
        <v>22</v>
      </c>
      <c r="AI270" s="7">
        <v>26</v>
      </c>
      <c r="AJ270" s="7">
        <v>27</v>
      </c>
      <c r="AK270" s="7">
        <v>28</v>
      </c>
      <c r="AL270" s="7">
        <v>29</v>
      </c>
      <c r="AM270" s="4">
        <v>1</v>
      </c>
      <c r="AN270" s="4">
        <v>2</v>
      </c>
      <c r="AO270" s="4">
        <v>3</v>
      </c>
      <c r="AP270" s="4">
        <v>6</v>
      </c>
      <c r="AQ270" s="4">
        <v>7</v>
      </c>
      <c r="AR270" s="4">
        <v>9</v>
      </c>
      <c r="AS270" s="4">
        <v>10</v>
      </c>
      <c r="AT270" s="4">
        <v>13</v>
      </c>
      <c r="AU270" s="4">
        <v>14</v>
      </c>
      <c r="AV270" s="4">
        <v>15</v>
      </c>
      <c r="AW270" s="4">
        <v>16</v>
      </c>
      <c r="AX270" s="5">
        <v>17</v>
      </c>
      <c r="AY270" s="4">
        <v>20</v>
      </c>
      <c r="AZ270" s="4">
        <v>21</v>
      </c>
      <c r="BA270" s="4">
        <v>22</v>
      </c>
      <c r="BB270" s="7">
        <v>1</v>
      </c>
      <c r="BC270" s="7">
        <v>2</v>
      </c>
      <c r="BD270" s="7">
        <v>3</v>
      </c>
      <c r="BE270" s="7">
        <v>4</v>
      </c>
      <c r="BF270" s="7">
        <v>5</v>
      </c>
      <c r="BG270" s="7">
        <v>8</v>
      </c>
      <c r="BH270" s="7">
        <v>9</v>
      </c>
      <c r="BI270" s="7">
        <v>10</v>
      </c>
      <c r="BJ270" s="7">
        <v>11</v>
      </c>
      <c r="BK270" s="7">
        <v>12</v>
      </c>
      <c r="BL270" s="7">
        <v>15</v>
      </c>
      <c r="BM270" s="7">
        <v>16</v>
      </c>
      <c r="BN270" s="7">
        <v>17</v>
      </c>
      <c r="BO270" s="7">
        <v>18</v>
      </c>
      <c r="BP270" s="7">
        <v>19</v>
      </c>
      <c r="BQ270" s="7">
        <v>22</v>
      </c>
      <c r="BR270" s="7">
        <v>23</v>
      </c>
      <c r="BS270" s="7">
        <v>24</v>
      </c>
      <c r="BT270" s="7">
        <v>25</v>
      </c>
      <c r="BU270" s="7">
        <v>26</v>
      </c>
      <c r="BV270" s="7">
        <v>29</v>
      </c>
      <c r="BW270" s="7">
        <v>30</v>
      </c>
      <c r="BX270" s="7">
        <v>2</v>
      </c>
      <c r="BY270" s="7">
        <v>3</v>
      </c>
      <c r="BZ270" s="7">
        <v>6</v>
      </c>
      <c r="CA270" s="7">
        <v>7</v>
      </c>
      <c r="CB270" s="7">
        <v>8</v>
      </c>
      <c r="CC270" s="7">
        <v>10</v>
      </c>
      <c r="CD270" s="7">
        <v>13</v>
      </c>
      <c r="CE270" s="7">
        <v>14</v>
      </c>
      <c r="CF270" s="7">
        <v>15</v>
      </c>
      <c r="CG270" s="7">
        <v>16</v>
      </c>
      <c r="CH270" s="7">
        <v>17</v>
      </c>
      <c r="CI270" s="7">
        <v>20</v>
      </c>
      <c r="CJ270" s="7">
        <v>21</v>
      </c>
      <c r="CK270" s="7">
        <v>22</v>
      </c>
      <c r="CL270" s="7">
        <v>23</v>
      </c>
      <c r="CM270" s="7">
        <v>24</v>
      </c>
      <c r="CN270" s="31" t="s">
        <v>9</v>
      </c>
      <c r="CO270" s="69" t="s">
        <v>10</v>
      </c>
      <c r="CP270" s="77" t="s">
        <v>11</v>
      </c>
      <c r="CQ270" s="89"/>
      <c r="CR270" s="89"/>
      <c r="CS270" s="89"/>
      <c r="CT270" s="89"/>
      <c r="CU270" s="89"/>
      <c r="CV270" s="89"/>
      <c r="CW270" s="89"/>
      <c r="CX270" s="89"/>
      <c r="CY270" s="89"/>
    </row>
    <row r="271" spans="1:103" ht="15.75" customHeight="1">
      <c r="A271" s="1" t="s">
        <v>12</v>
      </c>
      <c r="B271" s="192" t="s">
        <v>13</v>
      </c>
      <c r="C271" s="183"/>
      <c r="D271" s="18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23"/>
      <c r="AL271" s="1"/>
      <c r="AM271" s="7"/>
      <c r="AN271" s="7"/>
      <c r="AO271" s="7"/>
      <c r="AP271" s="7"/>
      <c r="AQ271" s="7"/>
      <c r="AR271" s="7"/>
      <c r="AS271" s="7"/>
      <c r="AT271" s="7"/>
      <c r="AU271" s="7"/>
      <c r="AV271" s="151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J271" s="7"/>
      <c r="BK271" s="7"/>
      <c r="BL271" s="7"/>
      <c r="BM271" s="7"/>
      <c r="BN271" s="83"/>
      <c r="BO271" s="153" t="s">
        <v>50</v>
      </c>
      <c r="BP271" s="153" t="s">
        <v>50</v>
      </c>
      <c r="BQ271" s="7"/>
      <c r="BR271" s="83"/>
      <c r="BS271" s="83"/>
      <c r="BT271" s="83"/>
      <c r="BU271" s="83"/>
      <c r="BV271" s="83"/>
      <c r="BW271" s="7"/>
      <c r="BX271" s="7"/>
      <c r="BY271" s="7"/>
      <c r="BZ271" s="7"/>
      <c r="CA271" s="7"/>
      <c r="CB271" s="7"/>
      <c r="CC271" s="7"/>
      <c r="CD271" s="7"/>
      <c r="CE271" s="80" t="s">
        <v>32</v>
      </c>
      <c r="CF271" s="7"/>
      <c r="CG271" s="7"/>
      <c r="CH271" s="4"/>
      <c r="CI271" s="7"/>
      <c r="CJ271" s="7"/>
      <c r="CK271" s="7"/>
      <c r="CL271" s="7"/>
      <c r="CM271" s="7"/>
      <c r="CN271" s="18">
        <v>72</v>
      </c>
      <c r="CO271" s="70">
        <f>COUNTA(E271:CM271)</f>
        <v>3</v>
      </c>
      <c r="CP271" s="75">
        <f aca="true" t="shared" si="41" ref="CP271:CP279">CO271/CN271*100</f>
        <v>4.166666666666666</v>
      </c>
      <c r="CQ271" s="89"/>
      <c r="CR271" s="89"/>
      <c r="CS271" s="89"/>
      <c r="CT271" s="89"/>
      <c r="CU271" s="89"/>
      <c r="CV271" s="89"/>
      <c r="CW271" s="89"/>
      <c r="CX271" s="89"/>
      <c r="CY271" s="89"/>
    </row>
    <row r="272" spans="1:103" ht="15.75" customHeight="1">
      <c r="A272" s="1"/>
      <c r="B272" s="192" t="s">
        <v>15</v>
      </c>
      <c r="C272" s="183"/>
      <c r="D272" s="18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3"/>
      <c r="AL272" s="1"/>
      <c r="AM272" s="7"/>
      <c r="AN272" s="7"/>
      <c r="AO272" s="9"/>
      <c r="AP272" s="7"/>
      <c r="AQ272" s="7"/>
      <c r="AR272" s="7"/>
      <c r="AS272" s="7"/>
      <c r="AT272" s="7"/>
      <c r="AU272" s="7"/>
      <c r="AV272" s="151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18">
        <v>72</v>
      </c>
      <c r="CO272" s="70">
        <f>COUNTA(E272:CM272)</f>
        <v>0</v>
      </c>
      <c r="CP272" s="75">
        <f t="shared" si="41"/>
        <v>0</v>
      </c>
      <c r="CQ272" s="89"/>
      <c r="CR272" s="89"/>
      <c r="CS272" s="89"/>
      <c r="CT272" s="89"/>
      <c r="CU272" s="89"/>
      <c r="CV272" s="89"/>
      <c r="CW272" s="89"/>
      <c r="CX272" s="89"/>
      <c r="CY272" s="89"/>
    </row>
    <row r="273" spans="1:103" ht="15.75" customHeight="1">
      <c r="A273" s="1"/>
      <c r="B273" s="193" t="s">
        <v>30</v>
      </c>
      <c r="C273" s="183"/>
      <c r="D273" s="184"/>
      <c r="E273" s="1"/>
      <c r="F273" s="1"/>
      <c r="G273" s="1"/>
      <c r="H273" s="1"/>
      <c r="I273" s="1"/>
      <c r="J273" s="1"/>
      <c r="K273" s="23"/>
      <c r="L273" s="1"/>
      <c r="M273" s="1"/>
      <c r="N273" s="1"/>
      <c r="O273" s="2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23"/>
      <c r="AJ273" s="23"/>
      <c r="AK273" s="23"/>
      <c r="AL273" s="23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 t="s">
        <v>32</v>
      </c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18">
        <v>36</v>
      </c>
      <c r="CO273" s="70">
        <v>0</v>
      </c>
      <c r="CP273" s="75">
        <f t="shared" si="41"/>
        <v>0</v>
      </c>
      <c r="CQ273" s="89"/>
      <c r="CR273" s="89"/>
      <c r="CS273" s="89"/>
      <c r="CT273" s="89"/>
      <c r="CU273" s="89"/>
      <c r="CV273" s="89"/>
      <c r="CW273" s="89"/>
      <c r="CX273" s="89"/>
      <c r="CY273" s="89"/>
    </row>
    <row r="274" spans="1:103" ht="15.75" customHeight="1">
      <c r="A274" s="1"/>
      <c r="B274" s="192" t="s">
        <v>16</v>
      </c>
      <c r="C274" s="183"/>
      <c r="D274" s="18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23"/>
      <c r="AL274" s="1"/>
      <c r="AM274" s="7"/>
      <c r="AN274" s="7"/>
      <c r="AO274" s="7"/>
      <c r="AP274" s="7"/>
      <c r="AQ274" s="7"/>
      <c r="AR274" s="7"/>
      <c r="AS274" s="7"/>
      <c r="AT274" s="7"/>
      <c r="AU274" s="151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O274" s="7"/>
      <c r="BP274" s="7"/>
      <c r="BQ274" s="7"/>
      <c r="BR274" s="7"/>
      <c r="BS274" s="7"/>
      <c r="BT274" s="153" t="s">
        <v>50</v>
      </c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80" t="s">
        <v>32</v>
      </c>
      <c r="CH274" s="7"/>
      <c r="CI274" s="7"/>
      <c r="CJ274" s="7"/>
      <c r="CK274" s="7"/>
      <c r="CL274" s="7"/>
      <c r="CM274" s="7"/>
      <c r="CN274" s="18">
        <v>73</v>
      </c>
      <c r="CO274" s="70">
        <f aca="true" t="shared" si="42" ref="CO274:CO279">COUNTA(E274:CM274)</f>
        <v>2</v>
      </c>
      <c r="CP274" s="75">
        <f t="shared" si="41"/>
        <v>2.73972602739726</v>
      </c>
      <c r="CQ274" s="89"/>
      <c r="CR274" s="89"/>
      <c r="CS274" s="89"/>
      <c r="CT274" s="89"/>
      <c r="CU274" s="89"/>
      <c r="CV274" s="89"/>
      <c r="CW274" s="89"/>
      <c r="CX274" s="89"/>
      <c r="CY274" s="89"/>
    </row>
    <row r="275" spans="1:103" ht="15.75" customHeight="1">
      <c r="A275" s="1"/>
      <c r="B275" s="192" t="s">
        <v>17</v>
      </c>
      <c r="C275" s="183"/>
      <c r="D275" s="18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23"/>
      <c r="AL275" s="1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153" t="s">
        <v>50</v>
      </c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83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18">
        <v>36</v>
      </c>
      <c r="CO275" s="70">
        <f t="shared" si="42"/>
        <v>1</v>
      </c>
      <c r="CP275" s="75">
        <f t="shared" si="41"/>
        <v>2.7777777777777777</v>
      </c>
      <c r="CQ275" s="89"/>
      <c r="CR275" s="89"/>
      <c r="CS275" s="89"/>
      <c r="CT275" s="89"/>
      <c r="CU275" s="89"/>
      <c r="CV275" s="89"/>
      <c r="CW275" s="89"/>
      <c r="CX275" s="89"/>
      <c r="CY275" s="89"/>
    </row>
    <row r="276" spans="1:103" ht="15.75" customHeight="1">
      <c r="A276" s="1"/>
      <c r="B276" s="192" t="s">
        <v>18</v>
      </c>
      <c r="C276" s="183"/>
      <c r="D276" s="18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23"/>
      <c r="AL276" s="1"/>
      <c r="AM276" s="1"/>
      <c r="AN276" s="1"/>
      <c r="AO276" s="1"/>
      <c r="AP276" s="1"/>
      <c r="AQ276" s="1"/>
      <c r="AR276" s="1"/>
      <c r="AS276" s="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7"/>
      <c r="BZ276" s="121"/>
      <c r="CA276" s="121"/>
      <c r="CB276" s="7"/>
      <c r="CC276" s="7"/>
      <c r="CD276" s="7"/>
      <c r="CE276" s="1"/>
      <c r="CF276" s="1"/>
      <c r="CG276" s="1"/>
      <c r="CH276" s="1"/>
      <c r="CI276" s="1"/>
      <c r="CJ276" s="1"/>
      <c r="CK276" s="1"/>
      <c r="CL276" s="1"/>
      <c r="CM276" s="1"/>
      <c r="CN276" s="18">
        <v>18</v>
      </c>
      <c r="CO276" s="70">
        <f t="shared" si="42"/>
        <v>0</v>
      </c>
      <c r="CP276" s="75">
        <f t="shared" si="41"/>
        <v>0</v>
      </c>
      <c r="CQ276" s="89"/>
      <c r="CR276" s="89"/>
      <c r="CS276" s="89"/>
      <c r="CT276" s="89"/>
      <c r="CU276" s="89"/>
      <c r="CV276" s="89"/>
      <c r="CW276" s="89"/>
      <c r="CX276" s="89"/>
      <c r="CY276" s="89"/>
    </row>
    <row r="277" spans="1:103" ht="15.75" customHeight="1">
      <c r="A277" s="1"/>
      <c r="B277" s="192" t="s">
        <v>19</v>
      </c>
      <c r="C277" s="183"/>
      <c r="D277" s="18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23"/>
      <c r="AL277" s="1"/>
      <c r="AM277" s="1"/>
      <c r="AN277" s="1"/>
      <c r="AO277" s="1"/>
      <c r="AP277" s="1"/>
      <c r="AQ277" s="1"/>
      <c r="AR277" s="1"/>
      <c r="AS277" s="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7"/>
      <c r="BZ277" s="121"/>
      <c r="CA277" s="121"/>
      <c r="CB277" s="7"/>
      <c r="CC277" s="7"/>
      <c r="CD277" s="20"/>
      <c r="CE277" s="1"/>
      <c r="CF277" s="1"/>
      <c r="CG277" s="1"/>
      <c r="CH277" s="1"/>
      <c r="CI277" s="1"/>
      <c r="CJ277" s="1"/>
      <c r="CK277" s="1"/>
      <c r="CL277" s="1"/>
      <c r="CM277" s="1"/>
      <c r="CN277" s="18">
        <v>18</v>
      </c>
      <c r="CO277" s="70">
        <f t="shared" si="42"/>
        <v>0</v>
      </c>
      <c r="CP277" s="75">
        <f t="shared" si="41"/>
        <v>0</v>
      </c>
      <c r="CQ277" s="89"/>
      <c r="CR277" s="89"/>
      <c r="CS277" s="89"/>
      <c r="CT277" s="89"/>
      <c r="CU277" s="89"/>
      <c r="CV277" s="89"/>
      <c r="CW277" s="89"/>
      <c r="CX277" s="89"/>
      <c r="CY277" s="89"/>
    </row>
    <row r="278" spans="1:103" ht="15.75" customHeight="1">
      <c r="A278" s="1"/>
      <c r="B278" s="192" t="s">
        <v>20</v>
      </c>
      <c r="C278" s="183"/>
      <c r="D278" s="18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23"/>
      <c r="AL278" s="1"/>
      <c r="AM278" s="1"/>
      <c r="AN278" s="1"/>
      <c r="AO278" s="1"/>
      <c r="AP278" s="1"/>
      <c r="AQ278" s="1"/>
      <c r="AR278" s="1"/>
      <c r="AS278" s="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7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7"/>
      <c r="BS278" s="7"/>
      <c r="BT278" s="7"/>
      <c r="BU278" s="7"/>
      <c r="BV278" s="7"/>
      <c r="BW278" s="7"/>
      <c r="BX278" s="121"/>
      <c r="BY278" s="121"/>
      <c r="BZ278" s="121"/>
      <c r="CA278" s="121"/>
      <c r="CB278" s="7"/>
      <c r="CC278" s="7"/>
      <c r="CD278" s="7"/>
      <c r="CE278" s="1"/>
      <c r="CF278" s="1"/>
      <c r="CG278" s="1"/>
      <c r="CH278" s="1"/>
      <c r="CI278" s="1"/>
      <c r="CJ278" s="1"/>
      <c r="CK278" s="1"/>
      <c r="CL278" s="1"/>
      <c r="CM278" s="1"/>
      <c r="CN278" s="18">
        <v>36</v>
      </c>
      <c r="CO278" s="70">
        <f t="shared" si="42"/>
        <v>0</v>
      </c>
      <c r="CP278" s="75">
        <f t="shared" si="41"/>
        <v>0</v>
      </c>
      <c r="CQ278" s="89"/>
      <c r="CR278" s="89"/>
      <c r="CS278" s="89"/>
      <c r="CT278" s="89"/>
      <c r="CU278" s="89"/>
      <c r="CV278" s="89"/>
      <c r="CW278" s="89"/>
      <c r="CX278" s="89"/>
      <c r="CY278" s="89"/>
    </row>
    <row r="279" spans="1:103" ht="15.75" customHeight="1">
      <c r="A279" s="1"/>
      <c r="B279" s="193" t="s">
        <v>21</v>
      </c>
      <c r="C279" s="183"/>
      <c r="D279" s="18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3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7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7"/>
      <c r="BT279" s="7"/>
      <c r="BU279" s="7"/>
      <c r="BV279" s="7"/>
      <c r="BW279" s="7"/>
      <c r="BX279" s="1"/>
      <c r="BY279" s="1"/>
      <c r="BZ279" s="1"/>
      <c r="CA279" s="1"/>
      <c r="CB279" s="7"/>
      <c r="CC279" s="7"/>
      <c r="CD279" s="7"/>
      <c r="CE279" s="1"/>
      <c r="CF279" s="1"/>
      <c r="CG279" s="1"/>
      <c r="CH279" s="1"/>
      <c r="CI279" s="1"/>
      <c r="CJ279" s="1"/>
      <c r="CK279" s="1"/>
      <c r="CL279" s="1"/>
      <c r="CM279" s="1"/>
      <c r="CN279" s="18">
        <v>18</v>
      </c>
      <c r="CO279" s="70">
        <f t="shared" si="42"/>
        <v>0</v>
      </c>
      <c r="CP279" s="75">
        <f t="shared" si="41"/>
        <v>0</v>
      </c>
      <c r="CQ279" s="89"/>
      <c r="CR279" s="89"/>
      <c r="CS279" s="89"/>
      <c r="CT279" s="89"/>
      <c r="CU279" s="89"/>
      <c r="CV279" s="89"/>
      <c r="CW279" s="89"/>
      <c r="CX279" s="89"/>
      <c r="CY279" s="89"/>
    </row>
    <row r="280" spans="1:103" ht="15.75" customHeight="1">
      <c r="A280" s="22"/>
      <c r="B280" s="191" t="s">
        <v>22</v>
      </c>
      <c r="C280" s="183"/>
      <c r="D280" s="18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23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7"/>
      <c r="BQ280" s="1"/>
      <c r="BR280" s="1"/>
      <c r="BS280" s="1"/>
      <c r="BT280" s="23"/>
      <c r="BU280" s="23"/>
      <c r="BV280" s="23"/>
      <c r="BW280" s="1"/>
      <c r="BX280" s="1"/>
      <c r="BY280" s="1"/>
      <c r="BZ280" s="1"/>
      <c r="CA280" s="1"/>
      <c r="CB280" s="7"/>
      <c r="CC280" s="7"/>
      <c r="CD280" s="7"/>
      <c r="CE280" s="1"/>
      <c r="CF280" s="1"/>
      <c r="CG280" s="1"/>
      <c r="CH280" s="1"/>
      <c r="CI280" s="1"/>
      <c r="CJ280" s="1"/>
      <c r="CK280" s="1"/>
      <c r="CL280" s="1"/>
      <c r="CM280" s="1"/>
      <c r="CN280" s="158"/>
      <c r="CO280" s="159">
        <f>SUM(CO271:CO278)</f>
        <v>6</v>
      </c>
      <c r="CP280" s="77"/>
      <c r="CQ280" s="89"/>
      <c r="CR280" s="89"/>
      <c r="CS280" s="89"/>
      <c r="CT280" s="89"/>
      <c r="CU280" s="89"/>
      <c r="CV280" s="89"/>
      <c r="CW280" s="89"/>
      <c r="CX280" s="89"/>
      <c r="CY280" s="89"/>
    </row>
    <row r="281" spans="1:103" ht="15.75" customHeight="1">
      <c r="A281" s="21" t="s">
        <v>118</v>
      </c>
      <c r="B281" s="201"/>
      <c r="C281" s="202"/>
      <c r="D281" s="203"/>
      <c r="E281" s="188" t="s">
        <v>117</v>
      </c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90"/>
      <c r="S281" s="182" t="s">
        <v>5</v>
      </c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4"/>
      <c r="AM281" s="185" t="s">
        <v>6</v>
      </c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5" t="s">
        <v>7</v>
      </c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4"/>
      <c r="BX281" s="185" t="s">
        <v>8</v>
      </c>
      <c r="BY281" s="183"/>
      <c r="BZ281" s="183"/>
      <c r="CA281" s="183"/>
      <c r="CB281" s="183"/>
      <c r="CC281" s="183"/>
      <c r="CD281" s="183"/>
      <c r="CE281" s="183"/>
      <c r="CF281" s="183"/>
      <c r="CG281" s="183"/>
      <c r="CH281" s="183"/>
      <c r="CI281" s="183"/>
      <c r="CJ281" s="183"/>
      <c r="CK281" s="183"/>
      <c r="CL281" s="183"/>
      <c r="CM281" s="183"/>
      <c r="CN281" s="78"/>
      <c r="CO281" s="95"/>
      <c r="CP281" s="102"/>
      <c r="CQ281" s="108"/>
      <c r="CR281" s="108"/>
      <c r="CS281" s="108"/>
      <c r="CT281" s="108"/>
      <c r="CU281" s="108"/>
      <c r="CV281" s="108"/>
      <c r="CW281" s="108"/>
      <c r="CX281" s="108"/>
      <c r="CY281" s="89"/>
    </row>
    <row r="282" spans="1:103" ht="15.75" customHeight="1">
      <c r="A282" s="23"/>
      <c r="B282" s="198"/>
      <c r="C282" s="187"/>
      <c r="D282" s="199"/>
      <c r="E282" s="7">
        <v>12</v>
      </c>
      <c r="F282" s="7">
        <v>15</v>
      </c>
      <c r="G282" s="7">
        <v>16</v>
      </c>
      <c r="H282" s="7">
        <v>17</v>
      </c>
      <c r="I282" s="7">
        <v>18</v>
      </c>
      <c r="J282" s="7">
        <v>19</v>
      </c>
      <c r="K282" s="7">
        <v>22</v>
      </c>
      <c r="L282" s="7">
        <v>23</v>
      </c>
      <c r="M282" s="7">
        <v>24</v>
      </c>
      <c r="N282" s="7">
        <v>25</v>
      </c>
      <c r="O282" s="7">
        <v>26</v>
      </c>
      <c r="P282" s="7">
        <v>29</v>
      </c>
      <c r="Q282" s="7">
        <v>30</v>
      </c>
      <c r="R282" s="7">
        <v>31</v>
      </c>
      <c r="S282" s="7">
        <v>1</v>
      </c>
      <c r="T282" s="7">
        <v>2</v>
      </c>
      <c r="U282" s="7">
        <v>5</v>
      </c>
      <c r="V282" s="7">
        <v>6</v>
      </c>
      <c r="W282" s="7">
        <v>7</v>
      </c>
      <c r="X282" s="7">
        <v>8</v>
      </c>
      <c r="Y282" s="7">
        <v>9</v>
      </c>
      <c r="Z282" s="7">
        <v>12</v>
      </c>
      <c r="AA282" s="7">
        <v>13</v>
      </c>
      <c r="AB282" s="7">
        <v>14</v>
      </c>
      <c r="AC282" s="7">
        <v>15</v>
      </c>
      <c r="AD282" s="7">
        <v>16</v>
      </c>
      <c r="AE282" s="7">
        <v>19</v>
      </c>
      <c r="AF282" s="7">
        <v>20</v>
      </c>
      <c r="AG282" s="7">
        <v>21</v>
      </c>
      <c r="AH282" s="7">
        <v>22</v>
      </c>
      <c r="AI282" s="7">
        <v>26</v>
      </c>
      <c r="AJ282" s="7">
        <v>27</v>
      </c>
      <c r="AK282" s="7">
        <v>28</v>
      </c>
      <c r="AL282" s="7">
        <v>29</v>
      </c>
      <c r="AM282" s="7">
        <v>1</v>
      </c>
      <c r="AN282" s="7">
        <v>2</v>
      </c>
      <c r="AO282" s="7">
        <v>3</v>
      </c>
      <c r="AP282" s="7">
        <v>6</v>
      </c>
      <c r="AQ282" s="7">
        <v>7</v>
      </c>
      <c r="AR282" s="7">
        <v>9</v>
      </c>
      <c r="AS282" s="7">
        <v>10</v>
      </c>
      <c r="AT282" s="7">
        <v>13</v>
      </c>
      <c r="AU282" s="7">
        <v>14</v>
      </c>
      <c r="AV282" s="7">
        <v>15</v>
      </c>
      <c r="AW282" s="7">
        <v>16</v>
      </c>
      <c r="AX282" s="5">
        <v>17</v>
      </c>
      <c r="AY282" s="7">
        <v>20</v>
      </c>
      <c r="AZ282" s="7">
        <v>21</v>
      </c>
      <c r="BA282" s="7">
        <v>22</v>
      </c>
      <c r="BB282" s="7">
        <v>1</v>
      </c>
      <c r="BC282" s="7">
        <v>2</v>
      </c>
      <c r="BD282" s="7">
        <v>3</v>
      </c>
      <c r="BE282" s="7">
        <v>4</v>
      </c>
      <c r="BF282" s="7">
        <v>5</v>
      </c>
      <c r="BG282" s="7">
        <v>8</v>
      </c>
      <c r="BH282" s="7">
        <v>9</v>
      </c>
      <c r="BI282" s="7">
        <v>10</v>
      </c>
      <c r="BJ282" s="7">
        <v>11</v>
      </c>
      <c r="BK282" s="7">
        <v>12</v>
      </c>
      <c r="BL282" s="7">
        <v>15</v>
      </c>
      <c r="BM282" s="7">
        <v>16</v>
      </c>
      <c r="BN282" s="7">
        <v>17</v>
      </c>
      <c r="BO282" s="7">
        <v>18</v>
      </c>
      <c r="BP282" s="7">
        <v>19</v>
      </c>
      <c r="BQ282" s="7">
        <v>22</v>
      </c>
      <c r="BR282" s="7">
        <v>23</v>
      </c>
      <c r="BS282" s="7">
        <v>24</v>
      </c>
      <c r="BT282" s="7">
        <v>25</v>
      </c>
      <c r="BU282" s="7">
        <v>26</v>
      </c>
      <c r="BV282" s="7">
        <v>29</v>
      </c>
      <c r="BW282" s="7">
        <v>30</v>
      </c>
      <c r="BX282" s="7">
        <v>2</v>
      </c>
      <c r="BY282" s="7">
        <v>3</v>
      </c>
      <c r="BZ282" s="7">
        <v>6</v>
      </c>
      <c r="CA282" s="7">
        <v>7</v>
      </c>
      <c r="CB282" s="7">
        <v>8</v>
      </c>
      <c r="CC282" s="7">
        <v>10</v>
      </c>
      <c r="CD282" s="7">
        <v>13</v>
      </c>
      <c r="CE282" s="7">
        <v>14</v>
      </c>
      <c r="CF282" s="7">
        <v>15</v>
      </c>
      <c r="CG282" s="7">
        <v>16</v>
      </c>
      <c r="CH282" s="7">
        <v>17</v>
      </c>
      <c r="CI282" s="7">
        <v>20</v>
      </c>
      <c r="CJ282" s="7">
        <v>21</v>
      </c>
      <c r="CK282" s="7">
        <v>22</v>
      </c>
      <c r="CL282" s="7">
        <v>23</v>
      </c>
      <c r="CM282" s="7">
        <v>24</v>
      </c>
      <c r="CN282" s="31" t="s">
        <v>9</v>
      </c>
      <c r="CO282" s="69" t="s">
        <v>10</v>
      </c>
      <c r="CP282" s="77" t="s">
        <v>11</v>
      </c>
      <c r="CQ282" s="89"/>
      <c r="CR282" s="89"/>
      <c r="CS282" s="89"/>
      <c r="CT282" s="89"/>
      <c r="CU282" s="89"/>
      <c r="CV282" s="89"/>
      <c r="CW282" s="89"/>
      <c r="CX282" s="89"/>
      <c r="CY282" s="89"/>
    </row>
    <row r="283" spans="1:103" ht="15.75" customHeight="1">
      <c r="A283" s="23" t="s">
        <v>12</v>
      </c>
      <c r="B283" s="192" t="s">
        <v>13</v>
      </c>
      <c r="C283" s="183"/>
      <c r="D283" s="184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7"/>
      <c r="AN283" s="7"/>
      <c r="AO283" s="7"/>
      <c r="AP283" s="7"/>
      <c r="AQ283" s="7"/>
      <c r="AR283" s="7"/>
      <c r="AS283" s="7"/>
      <c r="AT283" s="7"/>
      <c r="AU283" s="7"/>
      <c r="AV283" s="121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J283" s="7"/>
      <c r="BK283" s="7"/>
      <c r="BL283" s="7"/>
      <c r="BM283" s="7"/>
      <c r="BN283" s="83"/>
      <c r="BO283" s="153" t="s">
        <v>50</v>
      </c>
      <c r="BP283" s="153" t="s">
        <v>50</v>
      </c>
      <c r="BQ283" s="7"/>
      <c r="BR283" s="83"/>
      <c r="BS283" s="83"/>
      <c r="BT283" s="83"/>
      <c r="BU283" s="83"/>
      <c r="BV283" s="83"/>
      <c r="BW283" s="7"/>
      <c r="BX283" s="7"/>
      <c r="BY283" s="7"/>
      <c r="BZ283" s="7"/>
      <c r="CA283" s="7"/>
      <c r="CB283" s="7"/>
      <c r="CC283" s="7"/>
      <c r="CD283" s="7"/>
      <c r="CE283" s="80" t="s">
        <v>32</v>
      </c>
      <c r="CF283" s="7"/>
      <c r="CG283" s="7"/>
      <c r="CH283" s="7"/>
      <c r="CI283" s="7"/>
      <c r="CJ283" s="7"/>
      <c r="CK283" s="7"/>
      <c r="CL283" s="7"/>
      <c r="CM283" s="7"/>
      <c r="CN283" s="18">
        <v>72</v>
      </c>
      <c r="CO283" s="70">
        <f>COUNTA(E283:CM283)</f>
        <v>3</v>
      </c>
      <c r="CP283" s="160">
        <f aca="true" t="shared" si="43" ref="CP283:CP291">CO283/CN283*100</f>
        <v>4.166666666666666</v>
      </c>
      <c r="CQ283" s="89"/>
      <c r="CR283" s="89"/>
      <c r="CS283" s="89"/>
      <c r="CT283" s="89"/>
      <c r="CU283" s="89"/>
      <c r="CV283" s="89"/>
      <c r="CW283" s="89"/>
      <c r="CX283" s="89"/>
      <c r="CY283" s="89"/>
    </row>
    <row r="284" spans="1:103" ht="15.75" customHeight="1">
      <c r="A284" s="23"/>
      <c r="B284" s="192" t="s">
        <v>15</v>
      </c>
      <c r="C284" s="183"/>
      <c r="D284" s="184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7"/>
      <c r="AN284" s="7"/>
      <c r="AO284" s="9"/>
      <c r="AP284" s="7"/>
      <c r="AQ284" s="7"/>
      <c r="AR284" s="7"/>
      <c r="AS284" s="7"/>
      <c r="AT284" s="7"/>
      <c r="AU284" s="7"/>
      <c r="AV284" s="121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18">
        <v>72</v>
      </c>
      <c r="CO284" s="70">
        <f>COUNTA(E284:CM284)</f>
        <v>0</v>
      </c>
      <c r="CP284" s="160">
        <f t="shared" si="43"/>
        <v>0</v>
      </c>
      <c r="CQ284" s="89"/>
      <c r="CR284" s="89"/>
      <c r="CS284" s="89"/>
      <c r="CT284" s="89"/>
      <c r="CU284" s="89"/>
      <c r="CV284" s="89"/>
      <c r="CW284" s="89"/>
      <c r="CX284" s="89"/>
      <c r="CY284" s="89"/>
    </row>
    <row r="285" spans="1:103" ht="15.75" customHeight="1">
      <c r="A285" s="23"/>
      <c r="B285" s="193" t="s">
        <v>30</v>
      </c>
      <c r="C285" s="183"/>
      <c r="D285" s="184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 t="s">
        <v>32</v>
      </c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18">
        <v>36</v>
      </c>
      <c r="CO285" s="70">
        <v>0</v>
      </c>
      <c r="CP285" s="160">
        <f t="shared" si="43"/>
        <v>0</v>
      </c>
      <c r="CQ285" s="89"/>
      <c r="CR285" s="89"/>
      <c r="CS285" s="89"/>
      <c r="CT285" s="89"/>
      <c r="CU285" s="89"/>
      <c r="CV285" s="89"/>
      <c r="CW285" s="89"/>
      <c r="CX285" s="89"/>
      <c r="CY285" s="89"/>
    </row>
    <row r="286" spans="1:103" ht="15.75" customHeight="1">
      <c r="A286" s="23"/>
      <c r="B286" s="192" t="s">
        <v>16</v>
      </c>
      <c r="C286" s="183"/>
      <c r="D286" s="184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7"/>
      <c r="AN286" s="7"/>
      <c r="AO286" s="7"/>
      <c r="AP286" s="7"/>
      <c r="AQ286" s="7"/>
      <c r="AR286" s="7"/>
      <c r="AS286" s="7"/>
      <c r="AT286" s="7"/>
      <c r="AU286" s="121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O286" s="7"/>
      <c r="BP286" s="7"/>
      <c r="BQ286" s="7"/>
      <c r="BR286" s="7"/>
      <c r="BS286" s="7"/>
      <c r="BT286" s="153" t="s">
        <v>50</v>
      </c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80" t="s">
        <v>32</v>
      </c>
      <c r="CH286" s="7"/>
      <c r="CI286" s="7"/>
      <c r="CJ286" s="7"/>
      <c r="CK286" s="7"/>
      <c r="CL286" s="7"/>
      <c r="CM286" s="7"/>
      <c r="CN286" s="18">
        <v>73</v>
      </c>
      <c r="CO286" s="70">
        <f aca="true" t="shared" si="44" ref="CO286:CO291">COUNTA(E286:CM286)</f>
        <v>2</v>
      </c>
      <c r="CP286" s="160">
        <f t="shared" si="43"/>
        <v>2.73972602739726</v>
      </c>
      <c r="CQ286" s="89"/>
      <c r="CR286" s="89"/>
      <c r="CS286" s="89"/>
      <c r="CT286" s="89"/>
      <c r="CU286" s="89"/>
      <c r="CV286" s="89"/>
      <c r="CW286" s="89"/>
      <c r="CX286" s="89"/>
      <c r="CY286" s="89"/>
    </row>
    <row r="287" spans="1:103" ht="15.75" customHeight="1">
      <c r="A287" s="23"/>
      <c r="B287" s="192" t="s">
        <v>17</v>
      </c>
      <c r="C287" s="183"/>
      <c r="D287" s="184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153" t="s">
        <v>50</v>
      </c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83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18">
        <v>36</v>
      </c>
      <c r="CO287" s="70">
        <f t="shared" si="44"/>
        <v>1</v>
      </c>
      <c r="CP287" s="160">
        <f t="shared" si="43"/>
        <v>2.7777777777777777</v>
      </c>
      <c r="CQ287" s="89"/>
      <c r="CR287" s="89"/>
      <c r="CS287" s="89"/>
      <c r="CT287" s="89"/>
      <c r="CU287" s="89"/>
      <c r="CV287" s="89"/>
      <c r="CW287" s="89"/>
      <c r="CX287" s="89"/>
      <c r="CY287" s="89"/>
    </row>
    <row r="288" spans="1:103" ht="15.75" customHeight="1">
      <c r="A288" s="23"/>
      <c r="B288" s="192" t="s">
        <v>18</v>
      </c>
      <c r="C288" s="183"/>
      <c r="D288" s="184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7"/>
      <c r="BZ288" s="121"/>
      <c r="CA288" s="121"/>
      <c r="CB288" s="7"/>
      <c r="CC288" s="7"/>
      <c r="CD288" s="7"/>
      <c r="CE288" s="121"/>
      <c r="CF288" s="23"/>
      <c r="CG288" s="23"/>
      <c r="CH288" s="23"/>
      <c r="CI288" s="23"/>
      <c r="CJ288" s="23"/>
      <c r="CK288" s="23"/>
      <c r="CL288" s="23"/>
      <c r="CM288" s="23"/>
      <c r="CN288" s="18">
        <v>18</v>
      </c>
      <c r="CO288" s="70">
        <f t="shared" si="44"/>
        <v>0</v>
      </c>
      <c r="CP288" s="160">
        <f t="shared" si="43"/>
        <v>0</v>
      </c>
      <c r="CQ288" s="89"/>
      <c r="CR288" s="89"/>
      <c r="CS288" s="89"/>
      <c r="CT288" s="89"/>
      <c r="CU288" s="89"/>
      <c r="CV288" s="89"/>
      <c r="CW288" s="89"/>
      <c r="CX288" s="89"/>
      <c r="CY288" s="89"/>
    </row>
    <row r="289" spans="1:103" ht="15.75" customHeight="1">
      <c r="A289" s="23"/>
      <c r="B289" s="192" t="s">
        <v>19</v>
      </c>
      <c r="C289" s="183"/>
      <c r="D289" s="184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7"/>
      <c r="BZ289" s="121"/>
      <c r="CA289" s="121"/>
      <c r="CB289" s="7"/>
      <c r="CC289" s="7"/>
      <c r="CD289" s="20"/>
      <c r="CE289" s="121"/>
      <c r="CF289" s="23"/>
      <c r="CG289" s="23"/>
      <c r="CH289" s="23"/>
      <c r="CI289" s="23"/>
      <c r="CJ289" s="23"/>
      <c r="CK289" s="23"/>
      <c r="CL289" s="23"/>
      <c r="CM289" s="23"/>
      <c r="CN289" s="18">
        <v>18</v>
      </c>
      <c r="CO289" s="70">
        <f t="shared" si="44"/>
        <v>0</v>
      </c>
      <c r="CP289" s="160">
        <f t="shared" si="43"/>
        <v>0</v>
      </c>
      <c r="CQ289" s="89"/>
      <c r="CR289" s="89"/>
      <c r="CS289" s="89"/>
      <c r="CT289" s="89"/>
      <c r="CU289" s="89"/>
      <c r="CV289" s="89"/>
      <c r="CW289" s="89"/>
      <c r="CX289" s="89"/>
      <c r="CY289" s="89"/>
    </row>
    <row r="290" spans="1:103" ht="15.75" customHeight="1">
      <c r="A290" s="23"/>
      <c r="B290" s="192" t="s">
        <v>20</v>
      </c>
      <c r="C290" s="183"/>
      <c r="D290" s="184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7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7"/>
      <c r="BS290" s="7"/>
      <c r="BT290" s="7"/>
      <c r="BU290" s="7"/>
      <c r="BV290" s="7"/>
      <c r="BW290" s="7"/>
      <c r="BX290" s="23"/>
      <c r="BY290" s="23"/>
      <c r="BZ290" s="23"/>
      <c r="CA290" s="23"/>
      <c r="CB290" s="7"/>
      <c r="CC290" s="7"/>
      <c r="CD290" s="7"/>
      <c r="CE290" s="23"/>
      <c r="CF290" s="23"/>
      <c r="CG290" s="23"/>
      <c r="CH290" s="23"/>
      <c r="CI290" s="23"/>
      <c r="CJ290" s="23"/>
      <c r="CK290" s="23"/>
      <c r="CL290" s="23"/>
      <c r="CM290" s="23"/>
      <c r="CN290" s="18">
        <v>36</v>
      </c>
      <c r="CO290" s="70">
        <f t="shared" si="44"/>
        <v>0</v>
      </c>
      <c r="CP290" s="160">
        <f t="shared" si="43"/>
        <v>0</v>
      </c>
      <c r="CQ290" s="89"/>
      <c r="CR290" s="89"/>
      <c r="CS290" s="89"/>
      <c r="CT290" s="89"/>
      <c r="CU290" s="89"/>
      <c r="CV290" s="89"/>
      <c r="CW290" s="89"/>
      <c r="CX290" s="89"/>
      <c r="CY290" s="89"/>
    </row>
    <row r="291" spans="1:103" ht="15.75" customHeight="1">
      <c r="A291" s="23"/>
      <c r="B291" s="193" t="s">
        <v>21</v>
      </c>
      <c r="C291" s="183"/>
      <c r="D291" s="184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7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7"/>
      <c r="BT291" s="7"/>
      <c r="BU291" s="7"/>
      <c r="BV291" s="7"/>
      <c r="BW291" s="7"/>
      <c r="BX291" s="23"/>
      <c r="BY291" s="23"/>
      <c r="BZ291" s="23"/>
      <c r="CA291" s="23"/>
      <c r="CB291" s="7"/>
      <c r="CC291" s="7"/>
      <c r="CD291" s="7"/>
      <c r="CE291" s="23"/>
      <c r="CF291" s="23"/>
      <c r="CG291" s="23"/>
      <c r="CH291" s="23"/>
      <c r="CI291" s="23"/>
      <c r="CJ291" s="23"/>
      <c r="CK291" s="23"/>
      <c r="CL291" s="23"/>
      <c r="CM291" s="23"/>
      <c r="CN291" s="18">
        <v>18</v>
      </c>
      <c r="CO291" s="70">
        <f t="shared" si="44"/>
        <v>0</v>
      </c>
      <c r="CP291" s="160">
        <f t="shared" si="43"/>
        <v>0</v>
      </c>
      <c r="CQ291" s="89"/>
      <c r="CR291" s="89"/>
      <c r="CS291" s="89"/>
      <c r="CT291" s="89"/>
      <c r="CU291" s="89"/>
      <c r="CV291" s="89"/>
      <c r="CW291" s="89"/>
      <c r="CX291" s="89"/>
      <c r="CY291" s="89"/>
    </row>
    <row r="292" spans="1:103" ht="15.75" customHeight="1">
      <c r="A292" s="22"/>
      <c r="B292" s="191" t="s">
        <v>22</v>
      </c>
      <c r="C292" s="183"/>
      <c r="D292" s="184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7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7"/>
      <c r="CC292" s="7"/>
      <c r="CD292" s="7"/>
      <c r="CE292" s="23"/>
      <c r="CF292" s="23"/>
      <c r="CG292" s="23"/>
      <c r="CH292" s="23"/>
      <c r="CI292" s="23"/>
      <c r="CJ292" s="23"/>
      <c r="CK292" s="23"/>
      <c r="CL292" s="23"/>
      <c r="CM292" s="23"/>
      <c r="CN292" s="158"/>
      <c r="CO292" s="159">
        <f>SUM(CO283:CO290)</f>
        <v>6</v>
      </c>
      <c r="CP292" s="77"/>
      <c r="CQ292" s="89"/>
      <c r="CR292" s="89"/>
      <c r="CS292" s="89"/>
      <c r="CT292" s="89"/>
      <c r="CU292" s="89"/>
      <c r="CV292" s="89"/>
      <c r="CW292" s="89"/>
      <c r="CX292" s="89"/>
      <c r="CY292" s="89"/>
    </row>
    <row r="293" spans="1:103" ht="15.75" customHeight="1">
      <c r="A293" s="21" t="s">
        <v>123</v>
      </c>
      <c r="B293" s="201"/>
      <c r="C293" s="202"/>
      <c r="D293" s="203"/>
      <c r="E293" s="188" t="s">
        <v>117</v>
      </c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90"/>
      <c r="S293" s="182" t="s">
        <v>5</v>
      </c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4"/>
      <c r="AM293" s="185" t="s">
        <v>6</v>
      </c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5" t="s">
        <v>7</v>
      </c>
      <c r="BC293" s="183"/>
      <c r="BD293" s="183"/>
      <c r="BE293" s="183"/>
      <c r="BF293" s="183"/>
      <c r="BG293" s="183"/>
      <c r="BH293" s="183"/>
      <c r="BI293" s="183"/>
      <c r="BJ293" s="183"/>
      <c r="BK293" s="183"/>
      <c r="BL293" s="183"/>
      <c r="BM293" s="183"/>
      <c r="BN293" s="183"/>
      <c r="BO293" s="183"/>
      <c r="BP293" s="183"/>
      <c r="BQ293" s="183"/>
      <c r="BR293" s="183"/>
      <c r="BS293" s="183"/>
      <c r="BT293" s="183"/>
      <c r="BU293" s="183"/>
      <c r="BV293" s="183"/>
      <c r="BW293" s="184"/>
      <c r="BX293" s="185" t="s">
        <v>8</v>
      </c>
      <c r="BY293" s="183"/>
      <c r="BZ293" s="183"/>
      <c r="CA293" s="183"/>
      <c r="CB293" s="183"/>
      <c r="CC293" s="183"/>
      <c r="CD293" s="183"/>
      <c r="CE293" s="183"/>
      <c r="CF293" s="183"/>
      <c r="CG293" s="183"/>
      <c r="CH293" s="183"/>
      <c r="CI293" s="183"/>
      <c r="CJ293" s="183"/>
      <c r="CK293" s="183"/>
      <c r="CL293" s="183"/>
      <c r="CM293" s="183"/>
      <c r="CN293" s="78"/>
      <c r="CO293" s="95"/>
      <c r="CP293" s="102"/>
      <c r="CQ293" s="108"/>
      <c r="CR293" s="108"/>
      <c r="CS293" s="108"/>
      <c r="CT293" s="108"/>
      <c r="CU293" s="108"/>
      <c r="CV293" s="108"/>
      <c r="CW293" s="108"/>
      <c r="CX293" s="108"/>
      <c r="CY293" s="89"/>
    </row>
    <row r="294" spans="1:102" ht="15.75" customHeight="1">
      <c r="A294" s="23"/>
      <c r="B294" s="198"/>
      <c r="C294" s="187"/>
      <c r="D294" s="199"/>
      <c r="E294" s="7">
        <v>12</v>
      </c>
      <c r="F294" s="7">
        <v>15</v>
      </c>
      <c r="G294" s="7">
        <v>16</v>
      </c>
      <c r="H294" s="7">
        <v>17</v>
      </c>
      <c r="I294" s="7">
        <v>18</v>
      </c>
      <c r="J294" s="7">
        <v>19</v>
      </c>
      <c r="K294" s="7">
        <v>22</v>
      </c>
      <c r="L294" s="7">
        <v>23</v>
      </c>
      <c r="M294" s="7">
        <v>24</v>
      </c>
      <c r="N294" s="7">
        <v>25</v>
      </c>
      <c r="O294" s="7">
        <v>26</v>
      </c>
      <c r="P294" s="7">
        <v>29</v>
      </c>
      <c r="Q294" s="7">
        <v>30</v>
      </c>
      <c r="R294" s="7">
        <v>31</v>
      </c>
      <c r="S294" s="7">
        <v>1</v>
      </c>
      <c r="T294" s="7">
        <v>2</v>
      </c>
      <c r="U294" s="7">
        <v>5</v>
      </c>
      <c r="V294" s="7">
        <v>6</v>
      </c>
      <c r="W294" s="7">
        <v>7</v>
      </c>
      <c r="X294" s="7">
        <v>8</v>
      </c>
      <c r="Y294" s="7">
        <v>9</v>
      </c>
      <c r="Z294" s="7">
        <v>12</v>
      </c>
      <c r="AA294" s="7">
        <v>13</v>
      </c>
      <c r="AB294" s="7">
        <v>14</v>
      </c>
      <c r="AC294" s="7">
        <v>15</v>
      </c>
      <c r="AD294" s="7">
        <v>16</v>
      </c>
      <c r="AE294" s="7">
        <v>19</v>
      </c>
      <c r="AF294" s="7">
        <v>20</v>
      </c>
      <c r="AG294" s="7">
        <v>21</v>
      </c>
      <c r="AH294" s="7">
        <v>22</v>
      </c>
      <c r="AI294" s="7">
        <v>26</v>
      </c>
      <c r="AJ294" s="7">
        <v>27</v>
      </c>
      <c r="AK294" s="7">
        <v>28</v>
      </c>
      <c r="AL294" s="7">
        <v>29</v>
      </c>
      <c r="AM294" s="7">
        <v>1</v>
      </c>
      <c r="AN294" s="7">
        <v>2</v>
      </c>
      <c r="AO294" s="7">
        <v>3</v>
      </c>
      <c r="AP294" s="7">
        <v>6</v>
      </c>
      <c r="AQ294" s="7">
        <v>7</v>
      </c>
      <c r="AR294" s="7">
        <v>9</v>
      </c>
      <c r="AS294" s="7">
        <v>10</v>
      </c>
      <c r="AT294" s="7">
        <v>13</v>
      </c>
      <c r="AU294" s="7">
        <v>14</v>
      </c>
      <c r="AV294" s="7">
        <v>15</v>
      </c>
      <c r="AW294" s="7">
        <v>16</v>
      </c>
      <c r="AX294" s="5">
        <v>17</v>
      </c>
      <c r="AY294" s="7">
        <v>20</v>
      </c>
      <c r="AZ294" s="7">
        <v>21</v>
      </c>
      <c r="BA294" s="7">
        <v>22</v>
      </c>
      <c r="BB294" s="7">
        <v>1</v>
      </c>
      <c r="BC294" s="7">
        <v>2</v>
      </c>
      <c r="BD294" s="7">
        <v>3</v>
      </c>
      <c r="BE294" s="7">
        <v>4</v>
      </c>
      <c r="BF294" s="7">
        <v>5</v>
      </c>
      <c r="BG294" s="7">
        <v>8</v>
      </c>
      <c r="BH294" s="7">
        <v>9</v>
      </c>
      <c r="BI294" s="7">
        <v>10</v>
      </c>
      <c r="BJ294" s="7">
        <v>11</v>
      </c>
      <c r="BK294" s="7">
        <v>12</v>
      </c>
      <c r="BL294" s="7">
        <v>15</v>
      </c>
      <c r="BM294" s="7">
        <v>16</v>
      </c>
      <c r="BN294" s="7">
        <v>17</v>
      </c>
      <c r="BO294" s="7">
        <v>18</v>
      </c>
      <c r="BP294" s="7">
        <v>19</v>
      </c>
      <c r="BQ294" s="7">
        <v>22</v>
      </c>
      <c r="BR294" s="7">
        <v>23</v>
      </c>
      <c r="BS294" s="7">
        <v>24</v>
      </c>
      <c r="BT294" s="7">
        <v>25</v>
      </c>
      <c r="BU294" s="7">
        <v>26</v>
      </c>
      <c r="BV294" s="7">
        <v>29</v>
      </c>
      <c r="BW294" s="7">
        <v>30</v>
      </c>
      <c r="BX294" s="7">
        <v>2</v>
      </c>
      <c r="BY294" s="7">
        <v>3</v>
      </c>
      <c r="BZ294" s="7">
        <v>6</v>
      </c>
      <c r="CA294" s="7">
        <v>7</v>
      </c>
      <c r="CB294" s="7">
        <v>8</v>
      </c>
      <c r="CC294" s="7">
        <v>10</v>
      </c>
      <c r="CD294" s="7">
        <v>13</v>
      </c>
      <c r="CE294" s="7">
        <v>14</v>
      </c>
      <c r="CF294" s="7">
        <v>15</v>
      </c>
      <c r="CG294" s="7">
        <v>16</v>
      </c>
      <c r="CH294" s="7">
        <v>17</v>
      </c>
      <c r="CI294" s="7">
        <v>20</v>
      </c>
      <c r="CJ294" s="7">
        <v>21</v>
      </c>
      <c r="CK294" s="7">
        <v>22</v>
      </c>
      <c r="CL294" s="7">
        <v>23</v>
      </c>
      <c r="CM294" s="7">
        <v>24</v>
      </c>
      <c r="CN294" s="31" t="s">
        <v>9</v>
      </c>
      <c r="CO294" s="31" t="s">
        <v>10</v>
      </c>
      <c r="CP294" s="31" t="s">
        <v>11</v>
      </c>
      <c r="CQ294" s="81"/>
      <c r="CR294" s="81"/>
      <c r="CS294" s="81"/>
      <c r="CT294" s="81"/>
      <c r="CU294" s="81"/>
      <c r="CV294" s="81"/>
      <c r="CW294" s="81"/>
      <c r="CX294" s="81"/>
    </row>
    <row r="295" spans="1:102" ht="15.75" customHeight="1">
      <c r="A295" s="23" t="s">
        <v>12</v>
      </c>
      <c r="B295" s="192" t="s">
        <v>13</v>
      </c>
      <c r="C295" s="183"/>
      <c r="D295" s="184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7"/>
      <c r="AN295" s="7"/>
      <c r="AO295" s="7"/>
      <c r="AP295" s="7"/>
      <c r="AQ295" s="7"/>
      <c r="AR295" s="7"/>
      <c r="AS295" s="7"/>
      <c r="AT295" s="7"/>
      <c r="AU295" s="7"/>
      <c r="AV295" s="151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83"/>
      <c r="BO295" s="7"/>
      <c r="BP295" s="7"/>
      <c r="BQ295" s="7"/>
      <c r="BR295" s="83"/>
      <c r="BS295" s="83"/>
      <c r="BT295" s="83"/>
      <c r="BU295" s="83"/>
      <c r="BV295" s="83"/>
      <c r="BW295" s="7"/>
      <c r="BX295" s="7"/>
      <c r="BY295" s="7"/>
      <c r="BZ295" s="7"/>
      <c r="CA295" s="7"/>
      <c r="CB295" s="7"/>
      <c r="CC295" s="7"/>
      <c r="CD295" s="7"/>
      <c r="CE295" s="80" t="s">
        <v>32</v>
      </c>
      <c r="CF295" s="7"/>
      <c r="CG295" s="7"/>
      <c r="CH295" s="7"/>
      <c r="CI295" s="7"/>
      <c r="CJ295" s="7"/>
      <c r="CK295" s="7"/>
      <c r="CL295" s="7"/>
      <c r="CM295" s="7"/>
      <c r="CN295" s="18">
        <v>72</v>
      </c>
      <c r="CO295" s="18">
        <f>COUNTA(E295:CM295)</f>
        <v>1</v>
      </c>
      <c r="CP295" s="34">
        <f aca="true" t="shared" si="45" ref="CP295:CP303">CO295/CN295*100</f>
        <v>1.3888888888888888</v>
      </c>
      <c r="CQ295" s="81"/>
      <c r="CR295" s="81"/>
      <c r="CS295" s="81"/>
      <c r="CT295" s="81"/>
      <c r="CU295" s="81"/>
      <c r="CV295" s="81"/>
      <c r="CW295" s="81"/>
      <c r="CX295" s="81"/>
    </row>
    <row r="296" spans="1:102" ht="15.75" customHeight="1">
      <c r="A296" s="23"/>
      <c r="B296" s="192" t="s">
        <v>15</v>
      </c>
      <c r="C296" s="183"/>
      <c r="D296" s="184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7"/>
      <c r="AN296" s="7"/>
      <c r="AO296" s="9"/>
      <c r="AP296" s="7"/>
      <c r="AQ296" s="7"/>
      <c r="AR296" s="7"/>
      <c r="AS296" s="7"/>
      <c r="AT296" s="7"/>
      <c r="AU296" s="7"/>
      <c r="AV296" s="151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18">
        <v>72</v>
      </c>
      <c r="CO296" s="18">
        <f>COUNTA(E296:CM296)</f>
        <v>0</v>
      </c>
      <c r="CP296" s="34">
        <f t="shared" si="45"/>
        <v>0</v>
      </c>
      <c r="CQ296" s="81"/>
      <c r="CR296" s="81"/>
      <c r="CS296" s="81"/>
      <c r="CT296" s="81"/>
      <c r="CU296" s="81"/>
      <c r="CV296" s="81"/>
      <c r="CW296" s="81"/>
      <c r="CX296" s="81"/>
    </row>
    <row r="297" spans="1:102" ht="15.75" customHeight="1">
      <c r="A297" s="23"/>
      <c r="B297" s="193" t="s">
        <v>30</v>
      </c>
      <c r="C297" s="183"/>
      <c r="D297" s="184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18">
        <v>36</v>
      </c>
      <c r="CO297" s="18">
        <v>0</v>
      </c>
      <c r="CP297" s="34">
        <f t="shared" si="45"/>
        <v>0</v>
      </c>
      <c r="CQ297" s="81"/>
      <c r="CR297" s="81"/>
      <c r="CS297" s="81"/>
      <c r="CT297" s="81"/>
      <c r="CU297" s="81"/>
      <c r="CV297" s="81"/>
      <c r="CW297" s="81"/>
      <c r="CX297" s="81"/>
    </row>
    <row r="298" spans="1:102" ht="15.75" customHeight="1">
      <c r="A298" s="23"/>
      <c r="B298" s="192" t="s">
        <v>16</v>
      </c>
      <c r="C298" s="183"/>
      <c r="D298" s="184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7"/>
      <c r="AN298" s="7"/>
      <c r="AO298" s="7"/>
      <c r="AP298" s="7"/>
      <c r="AQ298" s="7"/>
      <c r="AR298" s="7"/>
      <c r="AS298" s="7"/>
      <c r="AT298" s="7"/>
      <c r="AU298" s="151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83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80" t="s">
        <v>32</v>
      </c>
      <c r="CH298" s="7"/>
      <c r="CI298" s="7"/>
      <c r="CJ298" s="7"/>
      <c r="CK298" s="7"/>
      <c r="CL298" s="7"/>
      <c r="CM298" s="7"/>
      <c r="CN298" s="18">
        <v>73</v>
      </c>
      <c r="CO298" s="18">
        <f aca="true" t="shared" si="46" ref="CO298:CO303">COUNTA(E298:CM298)</f>
        <v>1</v>
      </c>
      <c r="CP298" s="34">
        <f t="shared" si="45"/>
        <v>1.36986301369863</v>
      </c>
      <c r="CQ298" s="81"/>
      <c r="CR298" s="81"/>
      <c r="CS298" s="81"/>
      <c r="CT298" s="81"/>
      <c r="CU298" s="81"/>
      <c r="CV298" s="81"/>
      <c r="CW298" s="81"/>
      <c r="CX298" s="81"/>
    </row>
    <row r="299" spans="1:102" ht="15.75" customHeight="1">
      <c r="A299" s="23"/>
      <c r="B299" s="192" t="s">
        <v>17</v>
      </c>
      <c r="C299" s="183"/>
      <c r="D299" s="18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83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18">
        <v>36</v>
      </c>
      <c r="CO299" s="18">
        <f t="shared" si="46"/>
        <v>0</v>
      </c>
      <c r="CP299" s="34">
        <f t="shared" si="45"/>
        <v>0</v>
      </c>
      <c r="CQ299" s="81"/>
      <c r="CR299" s="81"/>
      <c r="CS299" s="81"/>
      <c r="CT299" s="81"/>
      <c r="CU299" s="81"/>
      <c r="CV299" s="81"/>
      <c r="CW299" s="81"/>
      <c r="CX299" s="81"/>
    </row>
    <row r="300" spans="1:102" ht="15.75" customHeight="1">
      <c r="A300" s="23"/>
      <c r="B300" s="192" t="s">
        <v>18</v>
      </c>
      <c r="C300" s="183"/>
      <c r="D300" s="184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21"/>
      <c r="BS300" s="121"/>
      <c r="BT300" s="121"/>
      <c r="BU300" s="121"/>
      <c r="BV300" s="121"/>
      <c r="BW300" s="121"/>
      <c r="BX300" s="121"/>
      <c r="BY300" s="7"/>
      <c r="BZ300" s="121"/>
      <c r="CA300" s="121"/>
      <c r="CB300" s="7"/>
      <c r="CC300" s="7"/>
      <c r="CD300" s="7"/>
      <c r="CE300" s="121"/>
      <c r="CF300" s="121"/>
      <c r="CG300" s="23"/>
      <c r="CH300" s="23"/>
      <c r="CI300" s="23"/>
      <c r="CJ300" s="23"/>
      <c r="CK300" s="23"/>
      <c r="CL300" s="23"/>
      <c r="CM300" s="23"/>
      <c r="CN300" s="18">
        <v>18</v>
      </c>
      <c r="CO300" s="18">
        <f t="shared" si="46"/>
        <v>0</v>
      </c>
      <c r="CP300" s="34">
        <f t="shared" si="45"/>
        <v>0</v>
      </c>
      <c r="CQ300" s="81"/>
      <c r="CR300" s="81"/>
      <c r="CS300" s="81"/>
      <c r="CT300" s="81"/>
      <c r="CU300" s="81"/>
      <c r="CV300" s="81"/>
      <c r="CW300" s="81"/>
      <c r="CX300" s="81"/>
    </row>
    <row r="301" spans="1:102" ht="15.75" customHeight="1">
      <c r="A301" s="23"/>
      <c r="B301" s="192" t="s">
        <v>19</v>
      </c>
      <c r="C301" s="183"/>
      <c r="D301" s="184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7"/>
      <c r="BZ301" s="121"/>
      <c r="CA301" s="121"/>
      <c r="CB301" s="7"/>
      <c r="CC301" s="7"/>
      <c r="CD301" s="20"/>
      <c r="CE301" s="121"/>
      <c r="CF301" s="121"/>
      <c r="CG301" s="23"/>
      <c r="CH301" s="23"/>
      <c r="CI301" s="23"/>
      <c r="CJ301" s="23"/>
      <c r="CK301" s="23"/>
      <c r="CL301" s="23"/>
      <c r="CM301" s="23"/>
      <c r="CN301" s="18">
        <v>18</v>
      </c>
      <c r="CO301" s="18">
        <f t="shared" si="46"/>
        <v>0</v>
      </c>
      <c r="CP301" s="34">
        <f t="shared" si="45"/>
        <v>0</v>
      </c>
      <c r="CQ301" s="81"/>
      <c r="CR301" s="81"/>
      <c r="CS301" s="81"/>
      <c r="CT301" s="81"/>
      <c r="CU301" s="81"/>
      <c r="CV301" s="81"/>
      <c r="CW301" s="81"/>
      <c r="CX301" s="81"/>
    </row>
    <row r="302" spans="1:102" ht="15.75" customHeight="1">
      <c r="A302" s="23"/>
      <c r="B302" s="192" t="s">
        <v>20</v>
      </c>
      <c r="C302" s="183"/>
      <c r="D302" s="184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7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7"/>
      <c r="BS302" s="7"/>
      <c r="BT302" s="7"/>
      <c r="BU302" s="7"/>
      <c r="BV302" s="7"/>
      <c r="BW302" s="7"/>
      <c r="BX302" s="121"/>
      <c r="BY302" s="121"/>
      <c r="BZ302" s="121"/>
      <c r="CA302" s="121"/>
      <c r="CB302" s="7"/>
      <c r="CC302" s="7"/>
      <c r="CD302" s="7"/>
      <c r="CE302" s="121"/>
      <c r="CF302" s="121"/>
      <c r="CG302" s="23"/>
      <c r="CH302" s="23"/>
      <c r="CI302" s="23"/>
      <c r="CJ302" s="23"/>
      <c r="CK302" s="23"/>
      <c r="CL302" s="23"/>
      <c r="CM302" s="23"/>
      <c r="CN302" s="18">
        <v>36</v>
      </c>
      <c r="CO302" s="18">
        <f t="shared" si="46"/>
        <v>0</v>
      </c>
      <c r="CP302" s="34">
        <f t="shared" si="45"/>
        <v>0</v>
      </c>
      <c r="CQ302" s="81"/>
      <c r="CR302" s="81"/>
      <c r="CS302" s="81"/>
      <c r="CT302" s="81"/>
      <c r="CU302" s="81"/>
      <c r="CV302" s="81"/>
      <c r="CW302" s="81"/>
      <c r="CX302" s="81"/>
    </row>
    <row r="303" spans="1:102" ht="15.75" customHeight="1">
      <c r="A303" s="22"/>
      <c r="B303" s="193" t="s">
        <v>21</v>
      </c>
      <c r="C303" s="183"/>
      <c r="D303" s="184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7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7"/>
      <c r="BT303" s="7"/>
      <c r="BU303" s="7"/>
      <c r="BV303" s="7"/>
      <c r="BW303" s="7"/>
      <c r="BX303" s="23"/>
      <c r="BY303" s="23"/>
      <c r="BZ303" s="23"/>
      <c r="CA303" s="23"/>
      <c r="CB303" s="7"/>
      <c r="CC303" s="7"/>
      <c r="CD303" s="7"/>
      <c r="CE303" s="23"/>
      <c r="CF303" s="23"/>
      <c r="CG303" s="23"/>
      <c r="CH303" s="23"/>
      <c r="CI303" s="23"/>
      <c r="CJ303" s="23"/>
      <c r="CK303" s="23"/>
      <c r="CL303" s="23"/>
      <c r="CM303" s="23"/>
      <c r="CN303" s="18">
        <v>18</v>
      </c>
      <c r="CO303" s="18">
        <f t="shared" si="46"/>
        <v>0</v>
      </c>
      <c r="CP303" s="34">
        <f t="shared" si="45"/>
        <v>0</v>
      </c>
      <c r="CQ303" s="81"/>
      <c r="CR303" s="81"/>
      <c r="CS303" s="81"/>
      <c r="CT303" s="81"/>
      <c r="CU303" s="81"/>
      <c r="CV303" s="81"/>
      <c r="CW303" s="81"/>
      <c r="CX303" s="81"/>
    </row>
    <row r="304" spans="1:102" ht="15.75" customHeight="1">
      <c r="A304" s="78"/>
      <c r="B304" s="204" t="s">
        <v>22</v>
      </c>
      <c r="C304" s="183"/>
      <c r="D304" s="184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7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7"/>
      <c r="CC304" s="7"/>
      <c r="CD304" s="7"/>
      <c r="CE304" s="23"/>
      <c r="CF304" s="23"/>
      <c r="CG304" s="23"/>
      <c r="CH304" s="23"/>
      <c r="CI304" s="23"/>
      <c r="CJ304" s="23"/>
      <c r="CK304" s="23"/>
      <c r="CL304" s="23"/>
      <c r="CM304" s="23"/>
      <c r="CN304" s="6"/>
      <c r="CO304" s="6">
        <f>SUM(CO295:CO302)</f>
        <v>2</v>
      </c>
      <c r="CP304" s="6"/>
      <c r="CQ304" s="81"/>
      <c r="CR304" s="81"/>
      <c r="CS304" s="81"/>
      <c r="CT304" s="81"/>
      <c r="CU304" s="81"/>
      <c r="CV304" s="81"/>
      <c r="CW304" s="81"/>
      <c r="CX304" s="81"/>
    </row>
    <row r="305" ht="15.75" customHeight="1"/>
    <row r="306" ht="15.75" customHeight="1"/>
    <row r="307" spans="5:6" ht="15.75" customHeight="1">
      <c r="E307" s="67" t="s">
        <v>32</v>
      </c>
      <c r="F307" s="66" t="s">
        <v>116</v>
      </c>
    </row>
    <row r="308" ht="15.75" customHeight="1"/>
    <row r="309" spans="5:6" ht="15.75" customHeight="1">
      <c r="E309" s="153" t="s">
        <v>50</v>
      </c>
      <c r="F309" s="66" t="s">
        <v>147</v>
      </c>
    </row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sheetProtection/>
  <mergeCells count="442">
    <mergeCell ref="B301:D301"/>
    <mergeCell ref="B302:D302"/>
    <mergeCell ref="B303:D303"/>
    <mergeCell ref="B304:D304"/>
    <mergeCell ref="S14:AL14"/>
    <mergeCell ref="S26:AL26"/>
    <mergeCell ref="S38:AL38"/>
    <mergeCell ref="S50:AL50"/>
    <mergeCell ref="B295:D295"/>
    <mergeCell ref="B296:D296"/>
    <mergeCell ref="B297:D297"/>
    <mergeCell ref="B298:D298"/>
    <mergeCell ref="B299:D299"/>
    <mergeCell ref="B300:D300"/>
    <mergeCell ref="E293:R293"/>
    <mergeCell ref="S293:AL293"/>
    <mergeCell ref="B288:D288"/>
    <mergeCell ref="B289:D289"/>
    <mergeCell ref="B290:D290"/>
    <mergeCell ref="B291:D291"/>
    <mergeCell ref="B292:D292"/>
    <mergeCell ref="B293:D294"/>
    <mergeCell ref="E281:R281"/>
    <mergeCell ref="S281:AL281"/>
    <mergeCell ref="AM281:BA281"/>
    <mergeCell ref="AM293:BA293"/>
    <mergeCell ref="BB293:BW293"/>
    <mergeCell ref="BX293:CM293"/>
    <mergeCell ref="B283:D283"/>
    <mergeCell ref="B284:D284"/>
    <mergeCell ref="B285:D285"/>
    <mergeCell ref="B286:D286"/>
    <mergeCell ref="B287:D287"/>
    <mergeCell ref="B281:D282"/>
    <mergeCell ref="B65:D65"/>
    <mergeCell ref="B66:D66"/>
    <mergeCell ref="BB281:BW281"/>
    <mergeCell ref="BX281:CM281"/>
    <mergeCell ref="B42:D42"/>
    <mergeCell ref="B43:D43"/>
    <mergeCell ref="B44:D44"/>
    <mergeCell ref="B45:D45"/>
    <mergeCell ref="B50:D51"/>
    <mergeCell ref="B52:D52"/>
    <mergeCell ref="B61:D61"/>
    <mergeCell ref="B62:D63"/>
    <mergeCell ref="B49:D49"/>
    <mergeCell ref="B59:D59"/>
    <mergeCell ref="B60:D60"/>
    <mergeCell ref="B64:D64"/>
    <mergeCell ref="B77:D77"/>
    <mergeCell ref="B70:D70"/>
    <mergeCell ref="B71:D71"/>
    <mergeCell ref="B67:D67"/>
    <mergeCell ref="B53:D53"/>
    <mergeCell ref="B54:D54"/>
    <mergeCell ref="B55:D55"/>
    <mergeCell ref="B56:D56"/>
    <mergeCell ref="B57:D57"/>
    <mergeCell ref="B58:D58"/>
    <mergeCell ref="B68:D68"/>
    <mergeCell ref="B69:D69"/>
    <mergeCell ref="B78:D78"/>
    <mergeCell ref="B79:D79"/>
    <mergeCell ref="B80:D80"/>
    <mergeCell ref="B81:D81"/>
    <mergeCell ref="B72:D72"/>
    <mergeCell ref="B73:D73"/>
    <mergeCell ref="B74:D74"/>
    <mergeCell ref="B75:D76"/>
    <mergeCell ref="B82:D82"/>
    <mergeCell ref="B83:D83"/>
    <mergeCell ref="B84:D84"/>
    <mergeCell ref="B85:D85"/>
    <mergeCell ref="B86:D86"/>
    <mergeCell ref="B87:D87"/>
    <mergeCell ref="B98:D98"/>
    <mergeCell ref="B99:D99"/>
    <mergeCell ref="B100:D100"/>
    <mergeCell ref="B88:D89"/>
    <mergeCell ref="B90:D90"/>
    <mergeCell ref="B91:D91"/>
    <mergeCell ref="B92:D92"/>
    <mergeCell ref="B93:D93"/>
    <mergeCell ref="B94:D94"/>
    <mergeCell ref="B110:D110"/>
    <mergeCell ref="B116:D116"/>
    <mergeCell ref="B117:D117"/>
    <mergeCell ref="B95:D95"/>
    <mergeCell ref="B103:D103"/>
    <mergeCell ref="B104:D104"/>
    <mergeCell ref="B105:D105"/>
    <mergeCell ref="B106:D106"/>
    <mergeCell ref="B96:D96"/>
    <mergeCell ref="B97:D97"/>
    <mergeCell ref="B118:D118"/>
    <mergeCell ref="B119:D119"/>
    <mergeCell ref="B120:D120"/>
    <mergeCell ref="B126:D126"/>
    <mergeCell ref="B127:D128"/>
    <mergeCell ref="B129:D129"/>
    <mergeCell ref="B121:D121"/>
    <mergeCell ref="B122:D122"/>
    <mergeCell ref="B123:D123"/>
    <mergeCell ref="B124:D124"/>
    <mergeCell ref="B140:D141"/>
    <mergeCell ref="B142:D142"/>
    <mergeCell ref="B130:D130"/>
    <mergeCell ref="B131:D131"/>
    <mergeCell ref="B132:D132"/>
    <mergeCell ref="B133:D133"/>
    <mergeCell ref="B134:D134"/>
    <mergeCell ref="B135:D135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7"/>
    <mergeCell ref="B221:D221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80"/>
    <mergeCell ref="B181:D181"/>
    <mergeCell ref="B182:D182"/>
    <mergeCell ref="B183:D183"/>
    <mergeCell ref="B222:D222"/>
    <mergeCell ref="B190:D190"/>
    <mergeCell ref="B191:D191"/>
    <mergeCell ref="B192:D193"/>
    <mergeCell ref="B194:D194"/>
    <mergeCell ref="B223:D223"/>
    <mergeCell ref="B224:D224"/>
    <mergeCell ref="B225:D225"/>
    <mergeCell ref="B226:D226"/>
    <mergeCell ref="B184:D184"/>
    <mergeCell ref="B185:D185"/>
    <mergeCell ref="B186:D186"/>
    <mergeCell ref="B187:D187"/>
    <mergeCell ref="B188:D188"/>
    <mergeCell ref="B189:D189"/>
    <mergeCell ref="B227:D227"/>
    <mergeCell ref="B228:D228"/>
    <mergeCell ref="B229:D229"/>
    <mergeCell ref="B230:D230"/>
    <mergeCell ref="B231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8"/>
    <mergeCell ref="B259:D259"/>
    <mergeCell ref="B276:D276"/>
    <mergeCell ref="B277:D277"/>
    <mergeCell ref="B278:D278"/>
    <mergeCell ref="B279:D279"/>
    <mergeCell ref="B260:D260"/>
    <mergeCell ref="B261:D261"/>
    <mergeCell ref="B262:D262"/>
    <mergeCell ref="B263:D263"/>
    <mergeCell ref="B264:D264"/>
    <mergeCell ref="B265:D265"/>
    <mergeCell ref="B280:D280"/>
    <mergeCell ref="B266:D266"/>
    <mergeCell ref="B267:D267"/>
    <mergeCell ref="B268:D268"/>
    <mergeCell ref="B269:D270"/>
    <mergeCell ref="B271:D271"/>
    <mergeCell ref="B272:D272"/>
    <mergeCell ref="B273:D273"/>
    <mergeCell ref="B274:D274"/>
    <mergeCell ref="B275:D275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9"/>
    <mergeCell ref="B220:D220"/>
    <mergeCell ref="E204:BA204"/>
    <mergeCell ref="BB204:CM204"/>
    <mergeCell ref="E205:R205"/>
    <mergeCell ref="AM205:BA205"/>
    <mergeCell ref="BB205:BW205"/>
    <mergeCell ref="BX205:CM205"/>
    <mergeCell ref="S205:AL205"/>
    <mergeCell ref="E217:BA217"/>
    <mergeCell ref="BB217:CM217"/>
    <mergeCell ref="E218:R218"/>
    <mergeCell ref="S218:AL218"/>
    <mergeCell ref="AM218:BA218"/>
    <mergeCell ref="BB218:BW218"/>
    <mergeCell ref="E230:BA230"/>
    <mergeCell ref="BB230:CM230"/>
    <mergeCell ref="BX218:CM218"/>
    <mergeCell ref="E231:R231"/>
    <mergeCell ref="AM231:BA231"/>
    <mergeCell ref="BB231:BW231"/>
    <mergeCell ref="BX231:CM231"/>
    <mergeCell ref="S231:AL231"/>
    <mergeCell ref="E178:BA178"/>
    <mergeCell ref="BB178:CM178"/>
    <mergeCell ref="E179:R179"/>
    <mergeCell ref="AM179:BA179"/>
    <mergeCell ref="BB179:BW179"/>
    <mergeCell ref="BX179:CM179"/>
    <mergeCell ref="S179:AL179"/>
    <mergeCell ref="E153:R153"/>
    <mergeCell ref="AM153:BA153"/>
    <mergeCell ref="BB153:BW153"/>
    <mergeCell ref="BX153:CM153"/>
    <mergeCell ref="S153:AL153"/>
    <mergeCell ref="E165:BA165"/>
    <mergeCell ref="BB165:CM165"/>
    <mergeCell ref="E191:BA191"/>
    <mergeCell ref="BB191:CM191"/>
    <mergeCell ref="E192:R192"/>
    <mergeCell ref="S192:AL192"/>
    <mergeCell ref="AM192:BA192"/>
    <mergeCell ref="BB192:BW192"/>
    <mergeCell ref="E269:R269"/>
    <mergeCell ref="S269:AL269"/>
    <mergeCell ref="AM269:BA269"/>
    <mergeCell ref="BB269:BW269"/>
    <mergeCell ref="BX269:CM269"/>
    <mergeCell ref="BX192:CM192"/>
    <mergeCell ref="E243:BA243"/>
    <mergeCell ref="BB243:CM243"/>
    <mergeCell ref="E244:R244"/>
    <mergeCell ref="S244:AL244"/>
    <mergeCell ref="BX244:CM244"/>
    <mergeCell ref="E256:BA256"/>
    <mergeCell ref="BB256:CM256"/>
    <mergeCell ref="E257:R257"/>
    <mergeCell ref="S257:AL257"/>
    <mergeCell ref="AM257:BA257"/>
    <mergeCell ref="BB257:BW257"/>
    <mergeCell ref="BX257:CM257"/>
    <mergeCell ref="AM244:BA244"/>
    <mergeCell ref="BB244:BW244"/>
    <mergeCell ref="BB2:BW2"/>
    <mergeCell ref="BX2:CM2"/>
    <mergeCell ref="B1:D1"/>
    <mergeCell ref="E1:BA1"/>
    <mergeCell ref="BB1:CM1"/>
    <mergeCell ref="B2:D3"/>
    <mergeCell ref="E2:R2"/>
    <mergeCell ref="S2:AL2"/>
    <mergeCell ref="AM2:BA2"/>
    <mergeCell ref="B11:D11"/>
    <mergeCell ref="B12:D12"/>
    <mergeCell ref="B13:D13"/>
    <mergeCell ref="E13:BA13"/>
    <mergeCell ref="BB13:CM13"/>
    <mergeCell ref="E14:R14"/>
    <mergeCell ref="BX14:CM14"/>
    <mergeCell ref="B4:D4"/>
    <mergeCell ref="B5:D5"/>
    <mergeCell ref="B6:D6"/>
    <mergeCell ref="B7:D7"/>
    <mergeCell ref="B8:D8"/>
    <mergeCell ref="B9:D9"/>
    <mergeCell ref="B10:D10"/>
    <mergeCell ref="BB26:BW26"/>
    <mergeCell ref="BX26:CM26"/>
    <mergeCell ref="AM14:BA14"/>
    <mergeCell ref="BB14:BW14"/>
    <mergeCell ref="AM26:BA26"/>
    <mergeCell ref="B22:D22"/>
    <mergeCell ref="B23:D23"/>
    <mergeCell ref="B24:D24"/>
    <mergeCell ref="E25:BA25"/>
    <mergeCell ref="BB25:CM25"/>
    <mergeCell ref="E26:R26"/>
    <mergeCell ref="B14:D15"/>
    <mergeCell ref="B16:D16"/>
    <mergeCell ref="B17:D17"/>
    <mergeCell ref="B18:D18"/>
    <mergeCell ref="B19:D19"/>
    <mergeCell ref="B20:D20"/>
    <mergeCell ref="B21:D21"/>
    <mergeCell ref="B25:D25"/>
    <mergeCell ref="B46:D46"/>
    <mergeCell ref="AM38:BA38"/>
    <mergeCell ref="BB38:BW38"/>
    <mergeCell ref="B26:D27"/>
    <mergeCell ref="B28:D28"/>
    <mergeCell ref="B29:D29"/>
    <mergeCell ref="B40:D40"/>
    <mergeCell ref="B41:D41"/>
    <mergeCell ref="BB100:CM100"/>
    <mergeCell ref="E101:R101"/>
    <mergeCell ref="B34:D34"/>
    <mergeCell ref="B35:D35"/>
    <mergeCell ref="B36:D36"/>
    <mergeCell ref="B37:D37"/>
    <mergeCell ref="E37:BA37"/>
    <mergeCell ref="BB37:CM37"/>
    <mergeCell ref="E38:R38"/>
    <mergeCell ref="B38:D39"/>
    <mergeCell ref="BX101:CM101"/>
    <mergeCell ref="BB62:BW62"/>
    <mergeCell ref="BX62:CM62"/>
    <mergeCell ref="BB87:CM87"/>
    <mergeCell ref="S75:AL75"/>
    <mergeCell ref="BB74:CM74"/>
    <mergeCell ref="AM75:BA75"/>
    <mergeCell ref="BB75:BW75"/>
    <mergeCell ref="BX75:CM75"/>
    <mergeCell ref="E100:BA100"/>
    <mergeCell ref="BX38:CM38"/>
    <mergeCell ref="B47:D47"/>
    <mergeCell ref="B48:D48"/>
    <mergeCell ref="E49:BA49"/>
    <mergeCell ref="E88:R88"/>
    <mergeCell ref="S88:AL88"/>
    <mergeCell ref="AM88:BA88"/>
    <mergeCell ref="BB88:BW88"/>
    <mergeCell ref="BX88:CM88"/>
    <mergeCell ref="E75:R75"/>
    <mergeCell ref="B114:D115"/>
    <mergeCell ref="E87:BA87"/>
    <mergeCell ref="E74:BA74"/>
    <mergeCell ref="B107:D107"/>
    <mergeCell ref="BB114:BW114"/>
    <mergeCell ref="B30:D30"/>
    <mergeCell ref="B31:D31"/>
    <mergeCell ref="B32:D32"/>
    <mergeCell ref="B33:D33"/>
    <mergeCell ref="BB50:BW50"/>
    <mergeCell ref="BB113:CM113"/>
    <mergeCell ref="BB49:CM49"/>
    <mergeCell ref="E50:R50"/>
    <mergeCell ref="AM50:BA50"/>
    <mergeCell ref="E61:BA61"/>
    <mergeCell ref="BB61:CM61"/>
    <mergeCell ref="BX50:CM50"/>
    <mergeCell ref="S101:AL101"/>
    <mergeCell ref="AM101:BA101"/>
    <mergeCell ref="BB101:BW101"/>
    <mergeCell ref="E62:R62"/>
    <mergeCell ref="S62:AL62"/>
    <mergeCell ref="AM62:BA62"/>
    <mergeCell ref="B111:D111"/>
    <mergeCell ref="B112:D112"/>
    <mergeCell ref="B113:D113"/>
    <mergeCell ref="E113:BA113"/>
    <mergeCell ref="B101:D102"/>
    <mergeCell ref="B108:D108"/>
    <mergeCell ref="B109:D109"/>
    <mergeCell ref="E114:R114"/>
    <mergeCell ref="S114:AL114"/>
    <mergeCell ref="BX114:CM114"/>
    <mergeCell ref="AM114:BA114"/>
    <mergeCell ref="E166:R166"/>
    <mergeCell ref="S166:AL166"/>
    <mergeCell ref="BX140:CM140"/>
    <mergeCell ref="AM127:BA127"/>
    <mergeCell ref="BB127:BW127"/>
    <mergeCell ref="BX127:CM127"/>
    <mergeCell ref="B125:D125"/>
    <mergeCell ref="AM140:BA140"/>
    <mergeCell ref="BB140:BW140"/>
    <mergeCell ref="E126:BA126"/>
    <mergeCell ref="BB126:CM126"/>
    <mergeCell ref="E127:R127"/>
    <mergeCell ref="B136:D136"/>
    <mergeCell ref="B137:D137"/>
    <mergeCell ref="B138:D138"/>
    <mergeCell ref="B139:D139"/>
    <mergeCell ref="AM166:BA166"/>
    <mergeCell ref="BB166:BW166"/>
    <mergeCell ref="S127:AL127"/>
    <mergeCell ref="E139:BA139"/>
    <mergeCell ref="BB139:CM139"/>
    <mergeCell ref="E140:R140"/>
    <mergeCell ref="S140:AL140"/>
    <mergeCell ref="BX166:CM166"/>
    <mergeCell ref="E152:BA152"/>
    <mergeCell ref="BB152:CM152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000"/>
  <sheetViews>
    <sheetView zoomScale="60" zoomScaleNormal="60" zoomScalePageLayoutView="0" workbookViewId="0" topLeftCell="A1">
      <selection activeCell="CE81" sqref="CE81"/>
    </sheetView>
  </sheetViews>
  <sheetFormatPr defaultColWidth="14.421875" defaultRowHeight="15" customHeight="1"/>
  <cols>
    <col min="1" max="3" width="8.00390625" style="0" customWidth="1"/>
    <col min="4" max="4" width="18.140625" style="0" customWidth="1"/>
    <col min="5" max="5" width="4.00390625" style="0" customWidth="1"/>
    <col min="6" max="7" width="4.140625" style="0" customWidth="1"/>
    <col min="8" max="8" width="3.8515625" style="0" customWidth="1"/>
    <col min="9" max="9" width="3.7109375" style="0" customWidth="1"/>
    <col min="10" max="10" width="4.28125" style="0" customWidth="1"/>
    <col min="11" max="11" width="3.7109375" style="0" customWidth="1"/>
    <col min="12" max="17" width="3.7109375" style="81" customWidth="1"/>
    <col min="18" max="18" width="4.140625" style="0" customWidth="1"/>
    <col min="19" max="19" width="3.140625" style="0" customWidth="1"/>
    <col min="20" max="20" width="4.00390625" style="0" customWidth="1"/>
    <col min="21" max="21" width="3.57421875" style="0" customWidth="1"/>
    <col min="22" max="22" width="3.7109375" style="0" customWidth="1"/>
    <col min="23" max="23" width="3.421875" style="0" customWidth="1"/>
    <col min="24" max="24" width="3.28125" style="0" customWidth="1"/>
    <col min="25" max="31" width="3.28125" style="81" customWidth="1"/>
    <col min="32" max="32" width="4.00390625" style="0" customWidth="1"/>
    <col min="33" max="33" width="3.8515625" style="0" customWidth="1"/>
    <col min="34" max="37" width="3.7109375" style="0" customWidth="1"/>
    <col min="38" max="39" width="3.57421875" style="0" customWidth="1"/>
    <col min="40" max="40" width="3.7109375" style="0" customWidth="1"/>
    <col min="41" max="43" width="3.421875" style="0" customWidth="1"/>
    <col min="44" max="44" width="3.28125" style="0" customWidth="1"/>
    <col min="45" max="46" width="3.8515625" style="0" customWidth="1"/>
    <col min="47" max="48" width="4.57421875" style="0" customWidth="1"/>
    <col min="49" max="49" width="5.00390625" style="0" customWidth="1"/>
    <col min="50" max="50" width="3.421875" style="0" customWidth="1"/>
    <col min="51" max="51" width="4.421875" style="81" customWidth="1"/>
    <col min="52" max="52" width="4.140625" style="0" customWidth="1"/>
    <col min="53" max="53" width="3.7109375" style="0" customWidth="1"/>
    <col min="54" max="54" width="4.57421875" style="0" customWidth="1"/>
    <col min="55" max="55" width="4.140625" style="0" customWidth="1"/>
    <col min="56" max="56" width="4.28125" style="0" customWidth="1"/>
    <col min="57" max="59" width="4.421875" style="0" customWidth="1"/>
    <col min="60" max="60" width="4.28125" style="0" customWidth="1"/>
    <col min="61" max="61" width="5.57421875" style="0" customWidth="1"/>
    <col min="62" max="68" width="4.57421875" style="81" customWidth="1"/>
    <col min="69" max="69" width="4.140625" style="0" customWidth="1"/>
    <col min="70" max="70" width="4.28125" style="0" customWidth="1"/>
    <col min="71" max="71" width="3.57421875" style="0" customWidth="1"/>
    <col min="72" max="72" width="4.8515625" style="0" customWidth="1"/>
    <col min="73" max="73" width="4.57421875" style="0" customWidth="1"/>
    <col min="74" max="74" width="4.28125" style="0" customWidth="1"/>
    <col min="75" max="75" width="4.140625" style="0" customWidth="1"/>
    <col min="76" max="78" width="3.57421875" style="0" customWidth="1"/>
    <col min="79" max="79" width="4.140625" style="0" customWidth="1"/>
    <col min="80" max="80" width="4.57421875" style="0" customWidth="1"/>
    <col min="81" max="81" width="4.28125" style="0" customWidth="1"/>
    <col min="82" max="83" width="4.8515625" style="0" customWidth="1"/>
    <col min="84" max="84" width="4.28125" style="0" customWidth="1"/>
    <col min="85" max="85" width="4.421875" style="0" customWidth="1"/>
    <col min="86" max="86" width="4.57421875" style="0" customWidth="1"/>
    <col min="87" max="87" width="4.7109375" style="0" customWidth="1"/>
    <col min="88" max="89" width="4.57421875" style="0" customWidth="1"/>
    <col min="90" max="90" width="3.57421875" style="81" customWidth="1"/>
    <col min="91" max="91" width="4.28125" style="0" customWidth="1"/>
    <col min="92" max="92" width="15.28125" style="0" customWidth="1"/>
    <col min="93" max="93" width="11.8515625" style="0" customWidth="1"/>
    <col min="94" max="94" width="15.7109375" style="0" customWidth="1"/>
    <col min="95" max="95" width="4.28125" style="0" customWidth="1"/>
    <col min="96" max="106" width="9.140625" style="0" hidden="1" customWidth="1"/>
    <col min="107" max="107" width="8.00390625" style="0" customWidth="1"/>
  </cols>
  <sheetData>
    <row r="1" spans="1:94" ht="15">
      <c r="A1" s="1"/>
      <c r="B1" s="194" t="s">
        <v>0</v>
      </c>
      <c r="C1" s="183"/>
      <c r="D1" s="184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4"/>
      <c r="BB1" s="200" t="s">
        <v>2</v>
      </c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2"/>
      <c r="CO1" s="2"/>
      <c r="CP1" s="2"/>
    </row>
    <row r="2" spans="1:106" ht="15">
      <c r="A2" s="3" t="s">
        <v>47</v>
      </c>
      <c r="B2" s="195"/>
      <c r="C2" s="196"/>
      <c r="D2" s="197"/>
      <c r="E2" s="188" t="s">
        <v>4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  <c r="S2" s="182" t="s">
        <v>5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182" t="s">
        <v>6</v>
      </c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4"/>
      <c r="BB2" s="182" t="s">
        <v>7</v>
      </c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4"/>
      <c r="BX2" s="182" t="s">
        <v>8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4"/>
      <c r="CN2" s="207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9" t="s">
        <v>12</v>
      </c>
      <c r="CZ2" s="30" t="s">
        <v>12</v>
      </c>
      <c r="DA2" s="30" t="s">
        <v>12</v>
      </c>
      <c r="DB2" s="30" t="s">
        <v>12</v>
      </c>
    </row>
    <row r="3" spans="1:94" ht="15">
      <c r="A3" s="1"/>
      <c r="B3" s="198"/>
      <c r="C3" s="187"/>
      <c r="D3" s="199"/>
      <c r="E3" s="7">
        <v>12</v>
      </c>
      <c r="F3" s="7">
        <v>15</v>
      </c>
      <c r="G3" s="7">
        <v>16</v>
      </c>
      <c r="H3" s="7">
        <v>17</v>
      </c>
      <c r="I3" s="7">
        <v>18</v>
      </c>
      <c r="J3" s="7">
        <v>19</v>
      </c>
      <c r="K3" s="7">
        <v>22</v>
      </c>
      <c r="L3" s="7">
        <v>23</v>
      </c>
      <c r="M3" s="7">
        <v>24</v>
      </c>
      <c r="N3" s="7">
        <v>25</v>
      </c>
      <c r="O3" s="7">
        <v>26</v>
      </c>
      <c r="P3" s="7">
        <v>29</v>
      </c>
      <c r="Q3" s="7">
        <v>30</v>
      </c>
      <c r="R3" s="7">
        <v>31</v>
      </c>
      <c r="S3" s="7">
        <v>1</v>
      </c>
      <c r="T3" s="7">
        <v>2</v>
      </c>
      <c r="U3" s="7">
        <v>5</v>
      </c>
      <c r="V3" s="7">
        <v>6</v>
      </c>
      <c r="W3" s="7">
        <v>7</v>
      </c>
      <c r="X3" s="7">
        <v>8</v>
      </c>
      <c r="Y3" s="7">
        <v>9</v>
      </c>
      <c r="Z3" s="7">
        <v>12</v>
      </c>
      <c r="AA3" s="7">
        <v>13</v>
      </c>
      <c r="AB3" s="7">
        <v>14</v>
      </c>
      <c r="AC3" s="7">
        <v>15</v>
      </c>
      <c r="AD3" s="7">
        <v>16</v>
      </c>
      <c r="AE3" s="7">
        <v>19</v>
      </c>
      <c r="AF3" s="7">
        <v>20</v>
      </c>
      <c r="AG3" s="7">
        <v>21</v>
      </c>
      <c r="AH3" s="7">
        <v>22</v>
      </c>
      <c r="AI3" s="7">
        <v>26</v>
      </c>
      <c r="AJ3" s="7">
        <v>27</v>
      </c>
      <c r="AK3" s="7">
        <v>28</v>
      </c>
      <c r="AL3" s="7">
        <v>29</v>
      </c>
      <c r="AM3" s="7">
        <v>1</v>
      </c>
      <c r="AN3" s="7">
        <v>4</v>
      </c>
      <c r="AO3" s="7">
        <v>5</v>
      </c>
      <c r="AP3" s="7">
        <v>6</v>
      </c>
      <c r="AQ3" s="7">
        <v>7</v>
      </c>
      <c r="AR3" s="7">
        <v>11</v>
      </c>
      <c r="AS3" s="7">
        <v>12</v>
      </c>
      <c r="AT3" s="7">
        <v>13</v>
      </c>
      <c r="AU3" s="7">
        <v>14</v>
      </c>
      <c r="AV3" s="7">
        <v>15</v>
      </c>
      <c r="AW3" s="7">
        <v>18</v>
      </c>
      <c r="AX3" s="5">
        <v>19</v>
      </c>
      <c r="AY3" s="7">
        <v>20</v>
      </c>
      <c r="AZ3" s="7">
        <v>21</v>
      </c>
      <c r="BA3" s="7">
        <v>22</v>
      </c>
      <c r="BB3" s="7">
        <v>1</v>
      </c>
      <c r="BC3" s="7">
        <v>2</v>
      </c>
      <c r="BD3" s="7">
        <v>3</v>
      </c>
      <c r="BE3" s="7">
        <v>4</v>
      </c>
      <c r="BF3" s="7">
        <v>5</v>
      </c>
      <c r="BG3" s="7">
        <v>8</v>
      </c>
      <c r="BH3" s="7">
        <v>9</v>
      </c>
      <c r="BI3" s="7">
        <v>10</v>
      </c>
      <c r="BJ3" s="7">
        <v>11</v>
      </c>
      <c r="BK3" s="7">
        <v>12</v>
      </c>
      <c r="BL3" s="7">
        <v>15</v>
      </c>
      <c r="BM3" s="7">
        <v>16</v>
      </c>
      <c r="BN3" s="7">
        <v>17</v>
      </c>
      <c r="BO3" s="7">
        <v>18</v>
      </c>
      <c r="BP3" s="7">
        <v>19</v>
      </c>
      <c r="BQ3" s="7">
        <v>22</v>
      </c>
      <c r="BR3" s="7">
        <v>23</v>
      </c>
      <c r="BS3" s="7">
        <v>24</v>
      </c>
      <c r="BT3" s="7">
        <v>25</v>
      </c>
      <c r="BU3" s="7">
        <v>26</v>
      </c>
      <c r="BV3" s="7">
        <v>29</v>
      </c>
      <c r="BW3" s="7">
        <v>30</v>
      </c>
      <c r="BX3" s="7">
        <v>2</v>
      </c>
      <c r="BY3" s="7">
        <v>3</v>
      </c>
      <c r="BZ3" s="7">
        <v>6</v>
      </c>
      <c r="CA3" s="7">
        <v>7</v>
      </c>
      <c r="CB3" s="7">
        <v>8</v>
      </c>
      <c r="CC3" s="7">
        <v>10</v>
      </c>
      <c r="CD3" s="7">
        <v>13</v>
      </c>
      <c r="CE3" s="7">
        <v>14</v>
      </c>
      <c r="CF3" s="7">
        <v>15</v>
      </c>
      <c r="CG3" s="7">
        <v>16</v>
      </c>
      <c r="CH3" s="7">
        <v>17</v>
      </c>
      <c r="CI3" s="7">
        <v>20</v>
      </c>
      <c r="CJ3" s="7">
        <v>21</v>
      </c>
      <c r="CK3" s="7">
        <v>22</v>
      </c>
      <c r="CL3" s="7">
        <v>23</v>
      </c>
      <c r="CM3" s="7">
        <v>24</v>
      </c>
      <c r="CN3" s="31" t="s">
        <v>10</v>
      </c>
      <c r="CO3" s="31" t="s">
        <v>9</v>
      </c>
      <c r="CP3" s="32" t="s">
        <v>11</v>
      </c>
    </row>
    <row r="4" spans="1:94" ht="15">
      <c r="A4" s="1" t="s">
        <v>12</v>
      </c>
      <c r="B4" s="192" t="s">
        <v>13</v>
      </c>
      <c r="C4" s="183"/>
      <c r="D4" s="18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4"/>
      <c r="AT4" s="7"/>
      <c r="AU4" s="7"/>
      <c r="AV4" s="7"/>
      <c r="AW4" s="7"/>
      <c r="AX4" s="7"/>
      <c r="AY4" s="7"/>
      <c r="AZ4" s="7"/>
      <c r="BA4" s="7"/>
      <c r="BB4" s="7"/>
      <c r="BC4" s="85"/>
      <c r="BD4" s="7"/>
      <c r="BE4" s="7"/>
      <c r="BF4" s="7"/>
      <c r="BG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4"/>
      <c r="CE4" s="166" t="s">
        <v>50</v>
      </c>
      <c r="CF4" s="7"/>
      <c r="CG4" s="181"/>
      <c r="CH4" s="7"/>
      <c r="CI4" s="7"/>
      <c r="CJ4" s="7"/>
      <c r="CK4" s="7"/>
      <c r="CL4" s="7"/>
      <c r="CM4" s="7"/>
      <c r="CN4" s="8">
        <f aca="true" t="shared" si="0" ref="CN4:CN17">COUNTA(E4:CM4)</f>
        <v>1</v>
      </c>
      <c r="CO4" s="8">
        <v>90</v>
      </c>
      <c r="CP4" s="34">
        <f aca="true" t="shared" si="1" ref="CP4:CP17">CN4/CO4*100</f>
        <v>1.1111111111111112</v>
      </c>
    </row>
    <row r="5" spans="1:94" ht="15">
      <c r="A5" s="1"/>
      <c r="B5" s="192" t="s">
        <v>48</v>
      </c>
      <c r="C5" s="183"/>
      <c r="D5" s="18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8">
        <f t="shared" si="0"/>
        <v>0</v>
      </c>
      <c r="CO5" s="8">
        <v>54</v>
      </c>
      <c r="CP5" s="34">
        <f t="shared" si="1"/>
        <v>0</v>
      </c>
    </row>
    <row r="6" spans="1:94" ht="15">
      <c r="A6" s="1"/>
      <c r="B6" s="193" t="s">
        <v>30</v>
      </c>
      <c r="C6" s="183"/>
      <c r="D6" s="18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 t="s">
        <v>32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4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 t="s">
        <v>32</v>
      </c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8">
        <f t="shared" si="0"/>
        <v>2</v>
      </c>
      <c r="CO6" s="18">
        <v>54</v>
      </c>
      <c r="CP6" s="34">
        <f t="shared" si="1"/>
        <v>3.7037037037037033</v>
      </c>
    </row>
    <row r="7" spans="1:94" ht="15">
      <c r="A7" s="1"/>
      <c r="B7" s="192" t="s">
        <v>16</v>
      </c>
      <c r="C7" s="183"/>
      <c r="D7" s="184"/>
      <c r="E7" s="7"/>
      <c r="F7" s="7"/>
      <c r="G7" s="7"/>
      <c r="H7" s="7"/>
      <c r="I7" s="7"/>
      <c r="J7" s="4"/>
      <c r="K7" s="7" t="s">
        <v>32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 t="s">
        <v>32</v>
      </c>
      <c r="AH7" s="7"/>
      <c r="AI7" s="7"/>
      <c r="AJ7" s="4"/>
      <c r="AK7" s="7"/>
      <c r="AL7" s="7"/>
      <c r="AM7" s="7"/>
      <c r="AN7" s="7"/>
      <c r="AO7" s="7"/>
      <c r="AP7" s="7"/>
      <c r="AQ7" s="7"/>
      <c r="AR7" s="7"/>
      <c r="AS7" s="7"/>
      <c r="AT7" s="7"/>
      <c r="AU7" s="4"/>
      <c r="AV7" s="7"/>
      <c r="AW7" s="7"/>
      <c r="AX7" s="7"/>
      <c r="AY7" s="7"/>
      <c r="AZ7" s="7"/>
      <c r="BA7" s="7"/>
      <c r="BB7" s="7"/>
      <c r="BC7" s="7"/>
      <c r="BD7" s="180" t="s">
        <v>32</v>
      </c>
      <c r="BE7" s="7"/>
      <c r="BF7" s="7"/>
      <c r="BG7" s="7"/>
      <c r="BH7" s="7"/>
      <c r="BI7" s="7"/>
      <c r="BK7" s="7"/>
      <c r="BL7" s="7"/>
      <c r="BM7" s="7"/>
      <c r="BN7" s="7"/>
      <c r="BO7" s="7"/>
      <c r="BP7" s="7"/>
      <c r="BQ7" s="7"/>
      <c r="BR7" s="7"/>
      <c r="BS7" s="7"/>
      <c r="BT7" s="7" t="s">
        <v>32</v>
      </c>
      <c r="BU7" s="7"/>
      <c r="BV7" s="7"/>
      <c r="BW7" s="7"/>
      <c r="BX7" s="7"/>
      <c r="BY7" s="7"/>
      <c r="BZ7" s="7"/>
      <c r="CA7" s="4"/>
      <c r="CB7" s="7"/>
      <c r="CC7" s="7"/>
      <c r="CD7" s="7"/>
      <c r="CE7" s="7"/>
      <c r="CF7" s="4"/>
      <c r="CG7" s="166" t="s">
        <v>50</v>
      </c>
      <c r="CH7" s="7"/>
      <c r="CI7" s="7"/>
      <c r="CJ7" s="7"/>
      <c r="CK7" s="7"/>
      <c r="CL7" s="7"/>
      <c r="CM7" s="7" t="s">
        <v>32</v>
      </c>
      <c r="CN7" s="8">
        <f t="shared" si="0"/>
        <v>6</v>
      </c>
      <c r="CO7" s="18">
        <v>90</v>
      </c>
      <c r="CP7" s="34">
        <f t="shared" si="1"/>
        <v>6.666666666666667</v>
      </c>
    </row>
    <row r="8" spans="1:94" ht="15">
      <c r="A8" s="1"/>
      <c r="B8" s="192" t="s">
        <v>49</v>
      </c>
      <c r="C8" s="183"/>
      <c r="D8" s="18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80" t="s">
        <v>32</v>
      </c>
      <c r="CI8" s="7"/>
      <c r="CJ8" s="7"/>
      <c r="CK8" s="7"/>
      <c r="CL8" s="7"/>
      <c r="CM8" s="7"/>
      <c r="CN8" s="8">
        <f t="shared" si="0"/>
        <v>1</v>
      </c>
      <c r="CO8" s="8">
        <v>18</v>
      </c>
      <c r="CP8" s="34">
        <f t="shared" si="1"/>
        <v>5.555555555555555</v>
      </c>
    </row>
    <row r="9" spans="1:94" ht="15">
      <c r="A9" s="1"/>
      <c r="B9" s="192" t="s">
        <v>129</v>
      </c>
      <c r="C9" s="183"/>
      <c r="D9" s="18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85"/>
      <c r="BH9" s="7"/>
      <c r="BI9" s="7"/>
      <c r="BJ9" s="166" t="s">
        <v>50</v>
      </c>
      <c r="BK9" s="7"/>
      <c r="BL9" s="7"/>
      <c r="BM9" s="7"/>
      <c r="BN9" s="7"/>
      <c r="BO9" s="181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8">
        <f t="shared" si="0"/>
        <v>1</v>
      </c>
      <c r="CO9" s="8">
        <v>36</v>
      </c>
      <c r="CP9" s="34">
        <f t="shared" si="1"/>
        <v>2.7777777777777777</v>
      </c>
    </row>
    <row r="10" spans="1:94" ht="15">
      <c r="A10" s="1"/>
      <c r="B10" s="192" t="s">
        <v>51</v>
      </c>
      <c r="C10" s="183"/>
      <c r="D10" s="18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8">
        <f t="shared" si="0"/>
        <v>0</v>
      </c>
      <c r="CO10" s="8">
        <v>18</v>
      </c>
      <c r="CP10" s="34">
        <f t="shared" si="1"/>
        <v>0</v>
      </c>
    </row>
    <row r="11" spans="1:94" ht="15">
      <c r="A11" s="1"/>
      <c r="B11" s="192" t="s">
        <v>52</v>
      </c>
      <c r="C11" s="183"/>
      <c r="D11" s="18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4"/>
      <c r="CK11" s="7"/>
      <c r="CL11" s="7"/>
      <c r="CM11" s="7"/>
      <c r="CN11" s="8">
        <f t="shared" si="0"/>
        <v>0</v>
      </c>
      <c r="CO11" s="18">
        <v>18</v>
      </c>
      <c r="CP11" s="34">
        <f t="shared" si="1"/>
        <v>0</v>
      </c>
    </row>
    <row r="12" spans="1:94" ht="15">
      <c r="A12" s="1"/>
      <c r="B12" s="192" t="s">
        <v>53</v>
      </c>
      <c r="C12" s="183"/>
      <c r="D12" s="18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166" t="s">
        <v>50</v>
      </c>
      <c r="BF12" s="7"/>
      <c r="BG12" s="121"/>
      <c r="BH12" s="7"/>
      <c r="BI12" s="165"/>
      <c r="BJ12" s="165"/>
      <c r="BK12" s="165"/>
      <c r="BL12" s="165"/>
      <c r="BM12" s="181"/>
      <c r="BN12" s="165"/>
      <c r="BO12" s="165"/>
      <c r="BP12" s="165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4"/>
      <c r="CK12" s="7"/>
      <c r="CL12" s="7"/>
      <c r="CM12" s="7"/>
      <c r="CN12" s="8">
        <f t="shared" si="0"/>
        <v>1</v>
      </c>
      <c r="CO12" s="18">
        <v>19</v>
      </c>
      <c r="CP12" s="34">
        <f t="shared" si="1"/>
        <v>5.263157894736842</v>
      </c>
    </row>
    <row r="13" spans="1:94" ht="15">
      <c r="A13" s="1"/>
      <c r="B13" s="192" t="s">
        <v>21</v>
      </c>
      <c r="C13" s="183"/>
      <c r="D13" s="18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8">
        <f t="shared" si="0"/>
        <v>0</v>
      </c>
      <c r="CO13" s="8">
        <v>18</v>
      </c>
      <c r="CP13" s="34">
        <f t="shared" si="1"/>
        <v>0</v>
      </c>
    </row>
    <row r="14" spans="1:94" ht="15">
      <c r="A14" s="1"/>
      <c r="B14" s="192" t="s">
        <v>54</v>
      </c>
      <c r="C14" s="183"/>
      <c r="D14" s="18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8">
        <f t="shared" si="0"/>
        <v>0</v>
      </c>
      <c r="CO14" s="8">
        <v>18</v>
      </c>
      <c r="CP14" s="34">
        <f t="shared" si="1"/>
        <v>0</v>
      </c>
    </row>
    <row r="15" spans="1:94" ht="15">
      <c r="A15" s="1"/>
      <c r="B15" s="193" t="s">
        <v>18</v>
      </c>
      <c r="C15" s="183"/>
      <c r="D15" s="18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8">
        <f t="shared" si="0"/>
        <v>0</v>
      </c>
      <c r="CO15" s="8">
        <v>36</v>
      </c>
      <c r="CP15" s="34">
        <f t="shared" si="1"/>
        <v>0</v>
      </c>
    </row>
    <row r="16" spans="1:94" ht="15">
      <c r="A16" s="22"/>
      <c r="B16" s="193" t="s">
        <v>55</v>
      </c>
      <c r="C16" s="183"/>
      <c r="D16" s="184"/>
      <c r="E16" s="35"/>
      <c r="F16" s="35"/>
      <c r="G16" s="35"/>
      <c r="H16" s="35"/>
      <c r="I16" s="35"/>
      <c r="J16" s="35"/>
      <c r="K16" s="35"/>
      <c r="L16" s="63"/>
      <c r="M16" s="63"/>
      <c r="N16" s="63"/>
      <c r="O16" s="63"/>
      <c r="P16" s="63"/>
      <c r="Q16" s="63"/>
      <c r="R16" s="35"/>
      <c r="S16" s="35"/>
      <c r="T16" s="35"/>
      <c r="U16" s="35"/>
      <c r="V16" s="35"/>
      <c r="W16" s="35"/>
      <c r="X16" s="35"/>
      <c r="Y16" s="63"/>
      <c r="Z16" s="63"/>
      <c r="AA16" s="63"/>
      <c r="AB16" s="63"/>
      <c r="AC16" s="63"/>
      <c r="AD16" s="63"/>
      <c r="AE16" s="63"/>
      <c r="AF16" s="35"/>
      <c r="AG16" s="35"/>
      <c r="AH16" s="35"/>
      <c r="AI16" s="35"/>
      <c r="AJ16" s="35"/>
      <c r="AK16" s="35"/>
      <c r="AL16" s="35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8">
        <f t="shared" si="0"/>
        <v>0</v>
      </c>
      <c r="CO16" s="8">
        <v>18</v>
      </c>
      <c r="CP16" s="34">
        <f t="shared" si="1"/>
        <v>0</v>
      </c>
    </row>
    <row r="17" spans="1:94" ht="15">
      <c r="A17" s="22"/>
      <c r="B17" s="208" t="s">
        <v>20</v>
      </c>
      <c r="C17" s="196"/>
      <c r="D17" s="197"/>
      <c r="E17" s="35"/>
      <c r="F17" s="35"/>
      <c r="G17" s="35"/>
      <c r="H17" s="35"/>
      <c r="I17" s="35"/>
      <c r="J17" s="35"/>
      <c r="K17" s="35"/>
      <c r="L17" s="63"/>
      <c r="M17" s="63"/>
      <c r="N17" s="63"/>
      <c r="O17" s="63"/>
      <c r="P17" s="63"/>
      <c r="Q17" s="63"/>
      <c r="R17" s="35"/>
      <c r="S17" s="35"/>
      <c r="T17" s="35"/>
      <c r="U17" s="35"/>
      <c r="V17" s="35"/>
      <c r="W17" s="35"/>
      <c r="X17" s="35"/>
      <c r="Y17" s="63"/>
      <c r="Z17" s="63"/>
      <c r="AA17" s="63"/>
      <c r="AB17" s="63"/>
      <c r="AC17" s="63"/>
      <c r="AD17" s="63"/>
      <c r="AE17" s="63"/>
      <c r="AF17" s="35"/>
      <c r="AG17" s="35"/>
      <c r="AH17" s="35"/>
      <c r="AI17" s="35"/>
      <c r="AJ17" s="35"/>
      <c r="AK17" s="35"/>
      <c r="AL17" s="35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8">
        <f t="shared" si="0"/>
        <v>0</v>
      </c>
      <c r="CO17" s="8">
        <v>35</v>
      </c>
      <c r="CP17" s="34">
        <f t="shared" si="1"/>
        <v>0</v>
      </c>
    </row>
    <row r="18" spans="1:107" ht="15">
      <c r="A18" s="10"/>
      <c r="B18" s="209" t="s">
        <v>22</v>
      </c>
      <c r="C18" s="183"/>
      <c r="D18" s="18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8">
        <f>SUM(CN4:CN17)</f>
        <v>12</v>
      </c>
      <c r="CO18" s="8"/>
      <c r="CP18" s="3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94" ht="15">
      <c r="A19" s="1" t="s">
        <v>23</v>
      </c>
      <c r="B19" s="194" t="s">
        <v>0</v>
      </c>
      <c r="C19" s="183"/>
      <c r="D19" s="184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4"/>
      <c r="BB19" s="186" t="s">
        <v>2</v>
      </c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36"/>
      <c r="CO19" s="36"/>
      <c r="CP19" s="36"/>
    </row>
    <row r="20" spans="1:102" ht="15">
      <c r="A20" s="3" t="s">
        <v>56</v>
      </c>
      <c r="B20" s="195"/>
      <c r="C20" s="196"/>
      <c r="D20" s="197"/>
      <c r="E20" s="188" t="s">
        <v>4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85" t="s">
        <v>5</v>
      </c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4"/>
      <c r="AM20" s="185" t="s">
        <v>6</v>
      </c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185" t="s">
        <v>7</v>
      </c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/>
      <c r="BX20" s="185" t="s">
        <v>8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4"/>
      <c r="CN20" s="207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</row>
    <row r="21" spans="1:94" ht="15.75" customHeight="1">
      <c r="A21" s="1"/>
      <c r="B21" s="198"/>
      <c r="C21" s="187"/>
      <c r="D21" s="199"/>
      <c r="E21" s="7">
        <v>12</v>
      </c>
      <c r="F21" s="7">
        <v>15</v>
      </c>
      <c r="G21" s="7">
        <v>16</v>
      </c>
      <c r="H21" s="7">
        <v>17</v>
      </c>
      <c r="I21" s="7">
        <v>18</v>
      </c>
      <c r="J21" s="7">
        <v>19</v>
      </c>
      <c r="K21" s="7">
        <v>22</v>
      </c>
      <c r="L21" s="7">
        <v>23</v>
      </c>
      <c r="M21" s="7">
        <v>24</v>
      </c>
      <c r="N21" s="7">
        <v>25</v>
      </c>
      <c r="O21" s="7">
        <v>26</v>
      </c>
      <c r="P21" s="7">
        <v>29</v>
      </c>
      <c r="Q21" s="7">
        <v>30</v>
      </c>
      <c r="R21" s="7">
        <v>31</v>
      </c>
      <c r="S21" s="7">
        <v>1</v>
      </c>
      <c r="T21" s="7">
        <v>2</v>
      </c>
      <c r="U21" s="7">
        <v>5</v>
      </c>
      <c r="V21" s="7">
        <v>6</v>
      </c>
      <c r="W21" s="7">
        <v>7</v>
      </c>
      <c r="X21" s="7">
        <v>8</v>
      </c>
      <c r="Y21" s="7">
        <v>9</v>
      </c>
      <c r="Z21" s="7">
        <v>12</v>
      </c>
      <c r="AA21" s="7">
        <v>13</v>
      </c>
      <c r="AB21" s="7">
        <v>14</v>
      </c>
      <c r="AC21" s="7">
        <v>15</v>
      </c>
      <c r="AD21" s="7">
        <v>16</v>
      </c>
      <c r="AE21" s="7">
        <v>19</v>
      </c>
      <c r="AF21" s="7">
        <v>20</v>
      </c>
      <c r="AG21" s="7">
        <v>21</v>
      </c>
      <c r="AH21" s="7">
        <v>22</v>
      </c>
      <c r="AI21" s="7">
        <v>26</v>
      </c>
      <c r="AJ21" s="7">
        <v>27</v>
      </c>
      <c r="AK21" s="7">
        <v>28</v>
      </c>
      <c r="AL21" s="7">
        <v>29</v>
      </c>
      <c r="AM21" s="7">
        <v>1</v>
      </c>
      <c r="AN21" s="7">
        <v>4</v>
      </c>
      <c r="AO21" s="7">
        <v>5</v>
      </c>
      <c r="AP21" s="7">
        <v>6</v>
      </c>
      <c r="AQ21" s="7">
        <v>7</v>
      </c>
      <c r="AR21" s="7">
        <v>11</v>
      </c>
      <c r="AS21" s="7">
        <v>12</v>
      </c>
      <c r="AT21" s="7">
        <v>13</v>
      </c>
      <c r="AU21" s="7">
        <v>14</v>
      </c>
      <c r="AV21" s="7">
        <v>15</v>
      </c>
      <c r="AW21" s="7">
        <v>18</v>
      </c>
      <c r="AX21" s="5">
        <v>19</v>
      </c>
      <c r="AY21" s="7">
        <v>20</v>
      </c>
      <c r="AZ21" s="7">
        <v>21</v>
      </c>
      <c r="BA21" s="7">
        <v>22</v>
      </c>
      <c r="BB21" s="7">
        <v>1</v>
      </c>
      <c r="BC21" s="7">
        <v>2</v>
      </c>
      <c r="BD21" s="7">
        <v>3</v>
      </c>
      <c r="BE21" s="7">
        <v>4</v>
      </c>
      <c r="BF21" s="7">
        <v>5</v>
      </c>
      <c r="BG21" s="7">
        <v>8</v>
      </c>
      <c r="BH21" s="7">
        <v>9</v>
      </c>
      <c r="BI21" s="7">
        <v>10</v>
      </c>
      <c r="BJ21" s="7">
        <v>11</v>
      </c>
      <c r="BK21" s="7">
        <v>12</v>
      </c>
      <c r="BL21" s="7">
        <v>15</v>
      </c>
      <c r="BM21" s="7">
        <v>16</v>
      </c>
      <c r="BN21" s="7">
        <v>17</v>
      </c>
      <c r="BO21" s="7">
        <v>18</v>
      </c>
      <c r="BP21" s="7">
        <v>19</v>
      </c>
      <c r="BQ21" s="7">
        <v>22</v>
      </c>
      <c r="BR21" s="7">
        <v>23</v>
      </c>
      <c r="BS21" s="7">
        <v>24</v>
      </c>
      <c r="BT21" s="7">
        <v>25</v>
      </c>
      <c r="BU21" s="7">
        <v>26</v>
      </c>
      <c r="BV21" s="7">
        <v>29</v>
      </c>
      <c r="BW21" s="7">
        <v>30</v>
      </c>
      <c r="BX21" s="7">
        <v>2</v>
      </c>
      <c r="BY21" s="7">
        <v>3</v>
      </c>
      <c r="BZ21" s="7">
        <v>6</v>
      </c>
      <c r="CA21" s="7">
        <v>7</v>
      </c>
      <c r="CB21" s="7">
        <v>8</v>
      </c>
      <c r="CC21" s="7">
        <v>10</v>
      </c>
      <c r="CD21" s="7">
        <v>13</v>
      </c>
      <c r="CE21" s="7">
        <v>14</v>
      </c>
      <c r="CF21" s="7">
        <v>15</v>
      </c>
      <c r="CG21" s="7">
        <v>16</v>
      </c>
      <c r="CH21" s="7">
        <v>17</v>
      </c>
      <c r="CI21" s="7">
        <v>20</v>
      </c>
      <c r="CJ21" s="7">
        <v>21</v>
      </c>
      <c r="CK21" s="7">
        <v>22</v>
      </c>
      <c r="CL21" s="7">
        <v>23</v>
      </c>
      <c r="CM21" s="7">
        <v>24</v>
      </c>
      <c r="CN21" s="31" t="s">
        <v>10</v>
      </c>
      <c r="CO21" s="31" t="s">
        <v>9</v>
      </c>
      <c r="CP21" s="37" t="s">
        <v>11</v>
      </c>
    </row>
    <row r="22" spans="1:94" ht="15.75" customHeight="1">
      <c r="A22" s="1" t="s">
        <v>12</v>
      </c>
      <c r="B22" s="192" t="s">
        <v>13</v>
      </c>
      <c r="C22" s="183"/>
      <c r="D22" s="18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4"/>
      <c r="AT22" s="7"/>
      <c r="AU22" s="7"/>
      <c r="AV22" s="7"/>
      <c r="AW22" s="7"/>
      <c r="AX22" s="7"/>
      <c r="AY22" s="7"/>
      <c r="AZ22" s="7"/>
      <c r="BA22" s="7"/>
      <c r="BB22" s="7"/>
      <c r="BC22" s="85"/>
      <c r="BD22" s="7"/>
      <c r="BE22" s="7"/>
      <c r="BF22" s="7"/>
      <c r="BG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4"/>
      <c r="CE22" s="166" t="s">
        <v>50</v>
      </c>
      <c r="CF22" s="7"/>
      <c r="CG22" s="7"/>
      <c r="CH22" s="7"/>
      <c r="CI22" s="7"/>
      <c r="CJ22" s="7"/>
      <c r="CK22" s="7"/>
      <c r="CL22" s="7"/>
      <c r="CM22" s="7"/>
      <c r="CN22" s="8">
        <f aca="true" t="shared" si="2" ref="CN22:CN35">COUNTA(E22:CM22)</f>
        <v>1</v>
      </c>
      <c r="CO22" s="18">
        <v>90</v>
      </c>
      <c r="CP22" s="34">
        <f aca="true" t="shared" si="3" ref="CP22:CP35">CN22/CO22*100</f>
        <v>1.1111111111111112</v>
      </c>
    </row>
    <row r="23" spans="1:94" ht="15.75" customHeight="1">
      <c r="A23" s="1"/>
      <c r="B23" s="192" t="s">
        <v>48</v>
      </c>
      <c r="C23" s="183"/>
      <c r="D23" s="18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8">
        <f t="shared" si="2"/>
        <v>0</v>
      </c>
      <c r="CO23" s="18">
        <v>54</v>
      </c>
      <c r="CP23" s="34">
        <f t="shared" si="3"/>
        <v>0</v>
      </c>
    </row>
    <row r="24" spans="1:94" ht="15.75" customHeight="1">
      <c r="A24" s="1"/>
      <c r="B24" s="193" t="s">
        <v>30</v>
      </c>
      <c r="C24" s="183"/>
      <c r="D24" s="18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4"/>
      <c r="AN24" s="7"/>
      <c r="AO24" s="7" t="s">
        <v>32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4"/>
      <c r="BY24" s="7" t="s">
        <v>32</v>
      </c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8">
        <f t="shared" si="2"/>
        <v>2</v>
      </c>
      <c r="CO24" s="18">
        <v>54</v>
      </c>
      <c r="CP24" s="34">
        <f t="shared" si="3"/>
        <v>3.7037037037037033</v>
      </c>
    </row>
    <row r="25" spans="1:94" ht="15.75" customHeight="1">
      <c r="A25" s="1"/>
      <c r="B25" s="192" t="s">
        <v>16</v>
      </c>
      <c r="C25" s="183"/>
      <c r="D25" s="184"/>
      <c r="E25" s="7"/>
      <c r="F25" s="7"/>
      <c r="G25" s="7"/>
      <c r="H25" s="7"/>
      <c r="I25" s="7"/>
      <c r="J25" s="4"/>
      <c r="K25" s="7" t="s">
        <v>32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 t="s">
        <v>32</v>
      </c>
      <c r="AH25" s="7"/>
      <c r="AI25" s="7"/>
      <c r="AJ25" s="4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4"/>
      <c r="AV25" s="7"/>
      <c r="AW25" s="7"/>
      <c r="AX25" s="7"/>
      <c r="AY25" s="7"/>
      <c r="AZ25" s="7"/>
      <c r="BA25" s="7"/>
      <c r="BB25" s="7"/>
      <c r="BC25" s="7"/>
      <c r="BD25" s="180" t="s">
        <v>32</v>
      </c>
      <c r="BE25" s="7"/>
      <c r="BF25" s="7"/>
      <c r="BG25" s="7"/>
      <c r="BH25" s="7"/>
      <c r="BI25" s="7"/>
      <c r="BK25" s="7"/>
      <c r="BL25" s="7"/>
      <c r="BM25" s="7"/>
      <c r="BN25" s="7"/>
      <c r="BO25" s="7"/>
      <c r="BP25" s="7"/>
      <c r="BQ25" s="7"/>
      <c r="BR25" s="7"/>
      <c r="BS25" s="7"/>
      <c r="BT25" s="7" t="s">
        <v>32</v>
      </c>
      <c r="BU25" s="7"/>
      <c r="BV25" s="7"/>
      <c r="BW25" s="7"/>
      <c r="BX25" s="7"/>
      <c r="BY25" s="7"/>
      <c r="BZ25" s="7"/>
      <c r="CA25" s="4"/>
      <c r="CB25" s="7"/>
      <c r="CC25" s="7"/>
      <c r="CD25" s="7"/>
      <c r="CE25" s="7"/>
      <c r="CF25" s="4"/>
      <c r="CG25" s="166" t="s">
        <v>50</v>
      </c>
      <c r="CH25" s="7"/>
      <c r="CI25" s="7"/>
      <c r="CJ25" s="7"/>
      <c r="CK25" s="7"/>
      <c r="CL25" s="7"/>
      <c r="CM25" s="7" t="s">
        <v>32</v>
      </c>
      <c r="CN25" s="8">
        <f t="shared" si="2"/>
        <v>6</v>
      </c>
      <c r="CO25" s="18">
        <v>90</v>
      </c>
      <c r="CP25" s="34">
        <f t="shared" si="3"/>
        <v>6.666666666666667</v>
      </c>
    </row>
    <row r="26" spans="1:94" ht="15.75" customHeight="1">
      <c r="A26" s="1"/>
      <c r="B26" s="192" t="s">
        <v>49</v>
      </c>
      <c r="C26" s="183"/>
      <c r="D26" s="18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80" t="s">
        <v>32</v>
      </c>
      <c r="CG26" s="7"/>
      <c r="CH26" s="7"/>
      <c r="CI26" s="7"/>
      <c r="CJ26" s="7"/>
      <c r="CK26" s="7"/>
      <c r="CL26" s="7"/>
      <c r="CM26" s="7"/>
      <c r="CN26" s="8">
        <f t="shared" si="2"/>
        <v>1</v>
      </c>
      <c r="CO26" s="18">
        <v>18</v>
      </c>
      <c r="CP26" s="34">
        <f t="shared" si="3"/>
        <v>5.555555555555555</v>
      </c>
    </row>
    <row r="27" spans="1:94" ht="15.75" customHeight="1">
      <c r="A27" s="1"/>
      <c r="B27" s="192" t="s">
        <v>129</v>
      </c>
      <c r="C27" s="183"/>
      <c r="D27" s="18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85"/>
      <c r="BH27" s="7"/>
      <c r="BI27" s="7"/>
      <c r="BJ27" s="166" t="s">
        <v>50</v>
      </c>
      <c r="BK27" s="7"/>
      <c r="BL27" s="7"/>
      <c r="BM27" s="7"/>
      <c r="BN27" s="7"/>
      <c r="BO27" s="181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8">
        <f t="shared" si="2"/>
        <v>1</v>
      </c>
      <c r="CO27" s="18">
        <v>36</v>
      </c>
      <c r="CP27" s="34">
        <f t="shared" si="3"/>
        <v>2.7777777777777777</v>
      </c>
    </row>
    <row r="28" spans="1:94" ht="15.75" customHeight="1">
      <c r="A28" s="1"/>
      <c r="B28" s="192" t="s">
        <v>51</v>
      </c>
      <c r="C28" s="183"/>
      <c r="D28" s="18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8">
        <f t="shared" si="2"/>
        <v>0</v>
      </c>
      <c r="CO28" s="18">
        <v>18</v>
      </c>
      <c r="CP28" s="34">
        <f t="shared" si="3"/>
        <v>0</v>
      </c>
    </row>
    <row r="29" spans="1:94" ht="15.75" customHeight="1">
      <c r="A29" s="1"/>
      <c r="B29" s="192" t="s">
        <v>52</v>
      </c>
      <c r="C29" s="183"/>
      <c r="D29" s="18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4"/>
      <c r="CK29" s="7"/>
      <c r="CL29" s="7"/>
      <c r="CM29" s="7"/>
      <c r="CN29" s="8">
        <f t="shared" si="2"/>
        <v>0</v>
      </c>
      <c r="CO29" s="18">
        <v>18</v>
      </c>
      <c r="CP29" s="34">
        <f t="shared" si="3"/>
        <v>0</v>
      </c>
    </row>
    <row r="30" spans="1:94" ht="15.75" customHeight="1">
      <c r="A30" s="1"/>
      <c r="B30" s="192" t="s">
        <v>53</v>
      </c>
      <c r="C30" s="183"/>
      <c r="D30" s="18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66" t="s">
        <v>50</v>
      </c>
      <c r="BF30" s="7"/>
      <c r="BG30" s="7"/>
      <c r="BH30" s="7"/>
      <c r="BI30" s="85"/>
      <c r="BJ30" s="85"/>
      <c r="BK30" s="85"/>
      <c r="BL30" s="85"/>
      <c r="BM30" s="181"/>
      <c r="BN30" s="85"/>
      <c r="BO30" s="85"/>
      <c r="BP30" s="85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4"/>
      <c r="CL30" s="7"/>
      <c r="CM30" s="7"/>
      <c r="CN30" s="8">
        <f t="shared" si="2"/>
        <v>1</v>
      </c>
      <c r="CO30" s="18">
        <v>19</v>
      </c>
      <c r="CP30" s="34">
        <f t="shared" si="3"/>
        <v>5.263157894736842</v>
      </c>
    </row>
    <row r="31" spans="1:94" ht="15.75" customHeight="1">
      <c r="A31" s="1"/>
      <c r="B31" s="192" t="s">
        <v>21</v>
      </c>
      <c r="C31" s="183"/>
      <c r="D31" s="18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8">
        <f t="shared" si="2"/>
        <v>0</v>
      </c>
      <c r="CO31" s="18">
        <v>18</v>
      </c>
      <c r="CP31" s="34">
        <f t="shared" si="3"/>
        <v>0</v>
      </c>
    </row>
    <row r="32" spans="1:94" ht="15.75" customHeight="1">
      <c r="A32" s="1"/>
      <c r="B32" s="192" t="s">
        <v>54</v>
      </c>
      <c r="C32" s="183"/>
      <c r="D32" s="18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8">
        <f t="shared" si="2"/>
        <v>0</v>
      </c>
      <c r="CO32" s="18">
        <v>18</v>
      </c>
      <c r="CP32" s="34">
        <f t="shared" si="3"/>
        <v>0</v>
      </c>
    </row>
    <row r="33" spans="1:94" ht="15.75" customHeight="1">
      <c r="A33" s="1"/>
      <c r="B33" s="193" t="s">
        <v>18</v>
      </c>
      <c r="C33" s="183"/>
      <c r="D33" s="18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8">
        <f t="shared" si="2"/>
        <v>0</v>
      </c>
      <c r="CO33" s="18">
        <v>36</v>
      </c>
      <c r="CP33" s="34">
        <f t="shared" si="3"/>
        <v>0</v>
      </c>
    </row>
    <row r="34" spans="1:94" ht="15.75" customHeight="1">
      <c r="A34" s="22"/>
      <c r="B34" s="193" t="s">
        <v>55</v>
      </c>
      <c r="C34" s="183"/>
      <c r="D34" s="184"/>
      <c r="E34" s="35"/>
      <c r="F34" s="35"/>
      <c r="G34" s="35"/>
      <c r="H34" s="38"/>
      <c r="I34" s="38"/>
      <c r="J34" s="38"/>
      <c r="K34" s="38"/>
      <c r="L34" s="63"/>
      <c r="M34" s="63"/>
      <c r="N34" s="63"/>
      <c r="O34" s="63"/>
      <c r="P34" s="63"/>
      <c r="Q34" s="63"/>
      <c r="R34" s="38"/>
      <c r="S34" s="38"/>
      <c r="T34" s="38"/>
      <c r="U34" s="38"/>
      <c r="V34" s="38"/>
      <c r="W34" s="38"/>
      <c r="X34" s="38"/>
      <c r="Y34" s="63"/>
      <c r="Z34" s="63"/>
      <c r="AA34" s="63"/>
      <c r="AB34" s="63"/>
      <c r="AC34" s="63"/>
      <c r="AD34" s="63"/>
      <c r="AE34" s="63"/>
      <c r="AF34" s="38"/>
      <c r="AG34" s="38"/>
      <c r="AH34" s="38"/>
      <c r="AI34" s="38"/>
      <c r="AJ34" s="38"/>
      <c r="AK34" s="38"/>
      <c r="AL34" s="3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8">
        <f t="shared" si="2"/>
        <v>0</v>
      </c>
      <c r="CO34" s="18">
        <v>18</v>
      </c>
      <c r="CP34" s="34">
        <f t="shared" si="3"/>
        <v>0</v>
      </c>
    </row>
    <row r="35" spans="1:94" ht="15.75" customHeight="1">
      <c r="A35" s="22"/>
      <c r="B35" s="208" t="s">
        <v>20</v>
      </c>
      <c r="C35" s="196"/>
      <c r="D35" s="197"/>
      <c r="E35" s="35"/>
      <c r="F35" s="35"/>
      <c r="G35" s="35"/>
      <c r="H35" s="35"/>
      <c r="I35" s="35"/>
      <c r="J35" s="35"/>
      <c r="K35" s="35"/>
      <c r="L35" s="63"/>
      <c r="M35" s="63"/>
      <c r="N35" s="63"/>
      <c r="O35" s="63"/>
      <c r="P35" s="63"/>
      <c r="Q35" s="63"/>
      <c r="R35" s="35"/>
      <c r="S35" s="35"/>
      <c r="T35" s="35"/>
      <c r="U35" s="35"/>
      <c r="V35" s="35"/>
      <c r="W35" s="35"/>
      <c r="X35" s="35"/>
      <c r="Y35" s="63"/>
      <c r="Z35" s="63"/>
      <c r="AA35" s="63"/>
      <c r="AB35" s="63"/>
      <c r="AC35" s="63"/>
      <c r="AD35" s="63"/>
      <c r="AE35" s="63"/>
      <c r="AF35" s="35"/>
      <c r="AG35" s="35"/>
      <c r="AH35" s="35"/>
      <c r="AI35" s="35"/>
      <c r="AJ35" s="35"/>
      <c r="AK35" s="35"/>
      <c r="AL35" s="35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8">
        <f t="shared" si="2"/>
        <v>0</v>
      </c>
      <c r="CO35" s="18">
        <v>35</v>
      </c>
      <c r="CP35" s="34">
        <f t="shared" si="3"/>
        <v>0</v>
      </c>
    </row>
    <row r="36" spans="1:102" ht="15.75" customHeight="1">
      <c r="A36" s="10"/>
      <c r="B36" s="209" t="s">
        <v>22</v>
      </c>
      <c r="C36" s="183"/>
      <c r="D36" s="18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 t="s">
        <v>12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 t="s">
        <v>12</v>
      </c>
      <c r="BY36" s="11"/>
      <c r="BZ36" s="11" t="s">
        <v>12</v>
      </c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8">
        <f>SUM(CN22:CN35)</f>
        <v>12</v>
      </c>
      <c r="CO36" s="13"/>
      <c r="CP36" s="13"/>
      <c r="CQ36" s="14"/>
      <c r="CR36" s="14"/>
      <c r="CS36" s="14"/>
      <c r="CT36" s="14"/>
      <c r="CU36" s="14"/>
      <c r="CV36" s="14"/>
      <c r="CW36" s="14"/>
      <c r="CX36" s="14"/>
    </row>
    <row r="37" spans="1:94" ht="15.75" customHeight="1">
      <c r="A37" s="1" t="s">
        <v>25</v>
      </c>
      <c r="B37" s="194" t="s">
        <v>0</v>
      </c>
      <c r="C37" s="183"/>
      <c r="D37" s="184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4"/>
      <c r="BB37" s="186" t="s">
        <v>2</v>
      </c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2"/>
      <c r="CO37" s="2"/>
      <c r="CP37" s="2"/>
    </row>
    <row r="38" spans="1:102" ht="15.75" customHeight="1">
      <c r="A38" s="3" t="s">
        <v>57</v>
      </c>
      <c r="B38" s="195"/>
      <c r="C38" s="196"/>
      <c r="D38" s="197"/>
      <c r="E38" s="188" t="s">
        <v>4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85" t="s">
        <v>5</v>
      </c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4"/>
      <c r="AM38" s="185" t="s">
        <v>6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4"/>
      <c r="BB38" s="185" t="s">
        <v>7</v>
      </c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4"/>
      <c r="BX38" s="185" t="s">
        <v>8</v>
      </c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4"/>
      <c r="CN38" s="207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</row>
    <row r="39" spans="1:94" ht="15.75" customHeight="1">
      <c r="A39" s="1"/>
      <c r="B39" s="198"/>
      <c r="C39" s="187"/>
      <c r="D39" s="199"/>
      <c r="E39" s="7">
        <v>12</v>
      </c>
      <c r="F39" s="7">
        <v>15</v>
      </c>
      <c r="G39" s="7">
        <v>16</v>
      </c>
      <c r="H39" s="7">
        <v>17</v>
      </c>
      <c r="I39" s="7">
        <v>18</v>
      </c>
      <c r="J39" s="7">
        <v>19</v>
      </c>
      <c r="K39" s="7">
        <v>22</v>
      </c>
      <c r="L39" s="7">
        <v>23</v>
      </c>
      <c r="M39" s="7">
        <v>24</v>
      </c>
      <c r="N39" s="7">
        <v>25</v>
      </c>
      <c r="O39" s="7">
        <v>26</v>
      </c>
      <c r="P39" s="7">
        <v>29</v>
      </c>
      <c r="Q39" s="7">
        <v>30</v>
      </c>
      <c r="R39" s="7">
        <v>31</v>
      </c>
      <c r="S39" s="7">
        <v>1</v>
      </c>
      <c r="T39" s="7">
        <v>2</v>
      </c>
      <c r="U39" s="7">
        <v>5</v>
      </c>
      <c r="V39" s="7">
        <v>6</v>
      </c>
      <c r="W39" s="7">
        <v>7</v>
      </c>
      <c r="X39" s="7">
        <v>8</v>
      </c>
      <c r="Y39" s="7">
        <v>9</v>
      </c>
      <c r="Z39" s="7">
        <v>12</v>
      </c>
      <c r="AA39" s="7">
        <v>13</v>
      </c>
      <c r="AB39" s="7">
        <v>14</v>
      </c>
      <c r="AC39" s="7">
        <v>15</v>
      </c>
      <c r="AD39" s="7">
        <v>16</v>
      </c>
      <c r="AE39" s="7">
        <v>19</v>
      </c>
      <c r="AF39" s="7">
        <v>20</v>
      </c>
      <c r="AG39" s="7">
        <v>21</v>
      </c>
      <c r="AH39" s="7">
        <v>22</v>
      </c>
      <c r="AI39" s="7">
        <v>26</v>
      </c>
      <c r="AJ39" s="7">
        <v>27</v>
      </c>
      <c r="AK39" s="7">
        <v>28</v>
      </c>
      <c r="AL39" s="7">
        <v>29</v>
      </c>
      <c r="AM39" s="7">
        <v>1</v>
      </c>
      <c r="AN39" s="7">
        <v>4</v>
      </c>
      <c r="AO39" s="7">
        <v>5</v>
      </c>
      <c r="AP39" s="7">
        <v>6</v>
      </c>
      <c r="AQ39" s="7">
        <v>7</v>
      </c>
      <c r="AR39" s="7">
        <v>11</v>
      </c>
      <c r="AS39" s="7">
        <v>12</v>
      </c>
      <c r="AT39" s="7">
        <v>13</v>
      </c>
      <c r="AU39" s="7">
        <v>14</v>
      </c>
      <c r="AV39" s="7">
        <v>15</v>
      </c>
      <c r="AW39" s="7">
        <v>18</v>
      </c>
      <c r="AX39" s="5">
        <v>19</v>
      </c>
      <c r="AY39" s="7">
        <v>20</v>
      </c>
      <c r="AZ39" s="7">
        <v>21</v>
      </c>
      <c r="BA39" s="7">
        <v>22</v>
      </c>
      <c r="BB39" s="7">
        <v>1</v>
      </c>
      <c r="BC39" s="7">
        <v>2</v>
      </c>
      <c r="BD39" s="7">
        <v>3</v>
      </c>
      <c r="BE39" s="7">
        <v>4</v>
      </c>
      <c r="BF39" s="7">
        <v>5</v>
      </c>
      <c r="BG39" s="7">
        <v>8</v>
      </c>
      <c r="BH39" s="7">
        <v>9</v>
      </c>
      <c r="BI39" s="7">
        <v>10</v>
      </c>
      <c r="BJ39" s="7">
        <v>11</v>
      </c>
      <c r="BK39" s="7">
        <v>12</v>
      </c>
      <c r="BL39" s="7">
        <v>15</v>
      </c>
      <c r="BM39" s="7">
        <v>16</v>
      </c>
      <c r="BN39" s="7">
        <v>17</v>
      </c>
      <c r="BO39" s="7">
        <v>18</v>
      </c>
      <c r="BP39" s="7">
        <v>19</v>
      </c>
      <c r="BQ39" s="7">
        <v>22</v>
      </c>
      <c r="BR39" s="7">
        <v>23</v>
      </c>
      <c r="BS39" s="7">
        <v>24</v>
      </c>
      <c r="BT39" s="7">
        <v>25</v>
      </c>
      <c r="BU39" s="7">
        <v>26</v>
      </c>
      <c r="BV39" s="7">
        <v>29</v>
      </c>
      <c r="BW39" s="7">
        <v>30</v>
      </c>
      <c r="BX39" s="7">
        <v>2</v>
      </c>
      <c r="BY39" s="7">
        <v>3</v>
      </c>
      <c r="BZ39" s="7">
        <v>6</v>
      </c>
      <c r="CA39" s="7">
        <v>7</v>
      </c>
      <c r="CB39" s="7">
        <v>8</v>
      </c>
      <c r="CC39" s="7">
        <v>10</v>
      </c>
      <c r="CD39" s="7">
        <v>13</v>
      </c>
      <c r="CE39" s="7">
        <v>14</v>
      </c>
      <c r="CF39" s="7">
        <v>15</v>
      </c>
      <c r="CG39" s="7">
        <v>16</v>
      </c>
      <c r="CH39" s="7">
        <v>17</v>
      </c>
      <c r="CI39" s="7">
        <v>20</v>
      </c>
      <c r="CJ39" s="7">
        <v>21</v>
      </c>
      <c r="CK39" s="7">
        <v>22</v>
      </c>
      <c r="CL39" s="7">
        <v>23</v>
      </c>
      <c r="CM39" s="7">
        <v>24</v>
      </c>
      <c r="CN39" s="31" t="s">
        <v>10</v>
      </c>
      <c r="CO39" s="31" t="s">
        <v>9</v>
      </c>
      <c r="CP39" s="37" t="s">
        <v>11</v>
      </c>
    </row>
    <row r="40" spans="1:94" ht="15.75" customHeight="1">
      <c r="A40" s="1" t="s">
        <v>12</v>
      </c>
      <c r="B40" s="192" t="s">
        <v>13</v>
      </c>
      <c r="C40" s="183"/>
      <c r="D40" s="18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4"/>
      <c r="AT40" s="7"/>
      <c r="AU40" s="7"/>
      <c r="AV40" s="7"/>
      <c r="AW40" s="7"/>
      <c r="AX40" s="7"/>
      <c r="AY40" s="7"/>
      <c r="AZ40" s="7"/>
      <c r="BA40" s="7"/>
      <c r="BB40" s="7"/>
      <c r="BC40" s="85"/>
      <c r="BD40" s="7"/>
      <c r="BE40" s="7"/>
      <c r="BF40" s="7"/>
      <c r="BG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4"/>
      <c r="CE40" s="166" t="s">
        <v>50</v>
      </c>
      <c r="CF40" s="7"/>
      <c r="CG40" s="7"/>
      <c r="CH40" s="7"/>
      <c r="CI40" s="7"/>
      <c r="CJ40" s="7"/>
      <c r="CK40" s="7"/>
      <c r="CL40" s="7"/>
      <c r="CM40" s="7"/>
      <c r="CN40" s="8">
        <f aca="true" t="shared" si="4" ref="CN40:CN53">COUNTA(E40:CM40)</f>
        <v>1</v>
      </c>
      <c r="CO40" s="18">
        <v>90</v>
      </c>
      <c r="CP40" s="34">
        <f aca="true" t="shared" si="5" ref="CP40:CP53">CN40/CO40*100</f>
        <v>1.1111111111111112</v>
      </c>
    </row>
    <row r="41" spans="1:94" ht="15.75" customHeight="1">
      <c r="A41" s="1"/>
      <c r="B41" s="192" t="s">
        <v>48</v>
      </c>
      <c r="C41" s="183"/>
      <c r="D41" s="18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8">
        <f t="shared" si="4"/>
        <v>0</v>
      </c>
      <c r="CO41" s="18">
        <v>54</v>
      </c>
      <c r="CP41" s="34">
        <f t="shared" si="5"/>
        <v>0</v>
      </c>
    </row>
    <row r="42" spans="1:94" ht="15.75" customHeight="1">
      <c r="A42" s="1"/>
      <c r="B42" s="193" t="s">
        <v>30</v>
      </c>
      <c r="C42" s="183"/>
      <c r="D42" s="18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4"/>
      <c r="AN42" s="7"/>
      <c r="AO42" s="7" t="s">
        <v>32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 t="s">
        <v>32</v>
      </c>
      <c r="BZ42" s="4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8">
        <f t="shared" si="4"/>
        <v>2</v>
      </c>
      <c r="CO42" s="18">
        <v>54</v>
      </c>
      <c r="CP42" s="34">
        <f t="shared" si="5"/>
        <v>3.7037037037037033</v>
      </c>
    </row>
    <row r="43" spans="1:94" ht="15.75" customHeight="1">
      <c r="A43" s="1"/>
      <c r="B43" s="192" t="s">
        <v>16</v>
      </c>
      <c r="C43" s="183"/>
      <c r="D43" s="184"/>
      <c r="E43" s="7"/>
      <c r="F43" s="7"/>
      <c r="G43" s="7"/>
      <c r="H43" s="7"/>
      <c r="I43" s="7"/>
      <c r="J43" s="4"/>
      <c r="K43" s="7" t="s">
        <v>32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 t="s">
        <v>32</v>
      </c>
      <c r="AH43" s="7"/>
      <c r="AI43" s="7"/>
      <c r="AJ43" s="4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4"/>
      <c r="AV43" s="7"/>
      <c r="AW43" s="7"/>
      <c r="AX43" s="7"/>
      <c r="AY43" s="7"/>
      <c r="AZ43" s="7"/>
      <c r="BA43" s="7"/>
      <c r="BB43" s="7"/>
      <c r="BC43" s="7"/>
      <c r="BD43" s="180" t="s">
        <v>32</v>
      </c>
      <c r="BE43" s="7"/>
      <c r="BF43" s="7"/>
      <c r="BG43" s="7"/>
      <c r="BH43" s="7"/>
      <c r="BI43" s="7"/>
      <c r="BK43" s="7"/>
      <c r="BL43" s="7"/>
      <c r="BM43" s="7"/>
      <c r="BN43" s="7"/>
      <c r="BO43" s="7"/>
      <c r="BP43" s="7"/>
      <c r="BQ43" s="7"/>
      <c r="BR43" s="7"/>
      <c r="BS43" s="7"/>
      <c r="BT43" s="7" t="s">
        <v>32</v>
      </c>
      <c r="BU43" s="7"/>
      <c r="BV43" s="7"/>
      <c r="BW43" s="7"/>
      <c r="BX43" s="7"/>
      <c r="BY43" s="7"/>
      <c r="BZ43" s="7"/>
      <c r="CA43" s="4"/>
      <c r="CB43" s="7"/>
      <c r="CC43" s="7"/>
      <c r="CD43" s="7"/>
      <c r="CE43" s="7"/>
      <c r="CF43" s="4"/>
      <c r="CG43" s="166" t="s">
        <v>50</v>
      </c>
      <c r="CH43" s="7"/>
      <c r="CI43" s="7"/>
      <c r="CJ43" s="7"/>
      <c r="CK43" s="7"/>
      <c r="CL43" s="7"/>
      <c r="CM43" s="7" t="s">
        <v>32</v>
      </c>
      <c r="CN43" s="8">
        <f t="shared" si="4"/>
        <v>6</v>
      </c>
      <c r="CO43" s="18">
        <v>90</v>
      </c>
      <c r="CP43" s="34">
        <f t="shared" si="5"/>
        <v>6.666666666666667</v>
      </c>
    </row>
    <row r="44" spans="1:94" ht="15.75" customHeight="1">
      <c r="A44" s="1"/>
      <c r="B44" s="192" t="s">
        <v>49</v>
      </c>
      <c r="C44" s="183"/>
      <c r="D44" s="18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 t="s">
        <v>32</v>
      </c>
      <c r="CG44" s="7"/>
      <c r="CH44" s="7"/>
      <c r="CI44" s="7"/>
      <c r="CJ44" s="7"/>
      <c r="CK44" s="7"/>
      <c r="CL44" s="7"/>
      <c r="CM44" s="7"/>
      <c r="CN44" s="8">
        <f t="shared" si="4"/>
        <v>1</v>
      </c>
      <c r="CO44" s="18">
        <v>18</v>
      </c>
      <c r="CP44" s="34">
        <f t="shared" si="5"/>
        <v>5.555555555555555</v>
      </c>
    </row>
    <row r="45" spans="1:94" ht="15.75" customHeight="1">
      <c r="A45" s="1"/>
      <c r="B45" s="192" t="s">
        <v>129</v>
      </c>
      <c r="C45" s="183"/>
      <c r="D45" s="18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85"/>
      <c r="BH45" s="7"/>
      <c r="BI45" s="7"/>
      <c r="BJ45" s="166" t="s">
        <v>50</v>
      </c>
      <c r="BK45" s="7"/>
      <c r="BL45" s="7"/>
      <c r="BM45" s="7"/>
      <c r="BN45" s="7"/>
      <c r="BO45" s="181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8">
        <f t="shared" si="4"/>
        <v>1</v>
      </c>
      <c r="CO45" s="18">
        <v>36</v>
      </c>
      <c r="CP45" s="34">
        <f t="shared" si="5"/>
        <v>2.7777777777777777</v>
      </c>
    </row>
    <row r="46" spans="1:94" ht="15.75" customHeight="1">
      <c r="A46" s="1"/>
      <c r="B46" s="192" t="s">
        <v>51</v>
      </c>
      <c r="C46" s="183"/>
      <c r="D46" s="18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8">
        <f t="shared" si="4"/>
        <v>0</v>
      </c>
      <c r="CO46" s="18">
        <v>18</v>
      </c>
      <c r="CP46" s="34">
        <f t="shared" si="5"/>
        <v>0</v>
      </c>
    </row>
    <row r="47" spans="1:94" ht="15.75" customHeight="1">
      <c r="A47" s="1"/>
      <c r="B47" s="192" t="s">
        <v>52</v>
      </c>
      <c r="C47" s="183"/>
      <c r="D47" s="18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4"/>
      <c r="CK47" s="7"/>
      <c r="CL47" s="7"/>
      <c r="CM47" s="7"/>
      <c r="CN47" s="8">
        <f t="shared" si="4"/>
        <v>0</v>
      </c>
      <c r="CO47" s="18">
        <v>18</v>
      </c>
      <c r="CP47" s="34">
        <f t="shared" si="5"/>
        <v>0</v>
      </c>
    </row>
    <row r="48" spans="1:94" ht="15.75" customHeight="1">
      <c r="A48" s="1"/>
      <c r="B48" s="192" t="s">
        <v>53</v>
      </c>
      <c r="C48" s="183"/>
      <c r="D48" s="18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166" t="s">
        <v>50</v>
      </c>
      <c r="BF48" s="7"/>
      <c r="BG48" s="7"/>
      <c r="BH48" s="7"/>
      <c r="BI48" s="85"/>
      <c r="BJ48" s="85"/>
      <c r="BK48" s="85"/>
      <c r="BL48" s="85"/>
      <c r="BM48" s="181"/>
      <c r="BN48" s="85"/>
      <c r="BO48" s="85"/>
      <c r="BP48" s="85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4"/>
      <c r="CL48" s="7"/>
      <c r="CM48" s="7"/>
      <c r="CN48" s="8">
        <f t="shared" si="4"/>
        <v>1</v>
      </c>
      <c r="CO48" s="18">
        <v>19</v>
      </c>
      <c r="CP48" s="34">
        <f t="shared" si="5"/>
        <v>5.263157894736842</v>
      </c>
    </row>
    <row r="49" spans="1:94" ht="15.75" customHeight="1">
      <c r="A49" s="1"/>
      <c r="B49" s="192" t="s">
        <v>21</v>
      </c>
      <c r="C49" s="183"/>
      <c r="D49" s="18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8">
        <f t="shared" si="4"/>
        <v>0</v>
      </c>
      <c r="CO49" s="18">
        <v>18</v>
      </c>
      <c r="CP49" s="34">
        <f t="shared" si="5"/>
        <v>0</v>
      </c>
    </row>
    <row r="50" spans="1:94" ht="15.75" customHeight="1">
      <c r="A50" s="1"/>
      <c r="B50" s="192" t="s">
        <v>54</v>
      </c>
      <c r="C50" s="183"/>
      <c r="D50" s="18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8">
        <f t="shared" si="4"/>
        <v>0</v>
      </c>
      <c r="CO50" s="18">
        <v>18</v>
      </c>
      <c r="CP50" s="34">
        <f t="shared" si="5"/>
        <v>0</v>
      </c>
    </row>
    <row r="51" spans="1:94" ht="15.75" customHeight="1">
      <c r="A51" s="1"/>
      <c r="B51" s="193" t="s">
        <v>18</v>
      </c>
      <c r="C51" s="183"/>
      <c r="D51" s="18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8">
        <f t="shared" si="4"/>
        <v>0</v>
      </c>
      <c r="CO51" s="18">
        <v>36</v>
      </c>
      <c r="CP51" s="34">
        <f t="shared" si="5"/>
        <v>0</v>
      </c>
    </row>
    <row r="52" spans="1:94" ht="15.75" customHeight="1">
      <c r="A52" s="22"/>
      <c r="B52" s="193" t="s">
        <v>55</v>
      </c>
      <c r="C52" s="183"/>
      <c r="D52" s="184"/>
      <c r="E52" s="35"/>
      <c r="F52" s="38"/>
      <c r="G52" s="38"/>
      <c r="H52" s="38"/>
      <c r="I52" s="38"/>
      <c r="J52" s="38"/>
      <c r="K52" s="38"/>
      <c r="L52" s="63"/>
      <c r="M52" s="63"/>
      <c r="N52" s="63"/>
      <c r="O52" s="63"/>
      <c r="P52" s="63"/>
      <c r="Q52" s="63"/>
      <c r="R52" s="38"/>
      <c r="S52" s="38"/>
      <c r="T52" s="38"/>
      <c r="U52" s="38"/>
      <c r="V52" s="38"/>
      <c r="W52" s="38"/>
      <c r="X52" s="38"/>
      <c r="Y52" s="63"/>
      <c r="Z52" s="63"/>
      <c r="AA52" s="63"/>
      <c r="AB52" s="63"/>
      <c r="AC52" s="63"/>
      <c r="AD52" s="63"/>
      <c r="AE52" s="63"/>
      <c r="AF52" s="38"/>
      <c r="AG52" s="38"/>
      <c r="AH52" s="38"/>
      <c r="AI52" s="38"/>
      <c r="AJ52" s="38"/>
      <c r="AK52" s="38"/>
      <c r="AL52" s="38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8">
        <f t="shared" si="4"/>
        <v>0</v>
      </c>
      <c r="CO52" s="18">
        <v>18</v>
      </c>
      <c r="CP52" s="34">
        <f t="shared" si="5"/>
        <v>0</v>
      </c>
    </row>
    <row r="53" spans="1:94" ht="15.75" customHeight="1">
      <c r="A53" s="22"/>
      <c r="B53" s="208" t="s">
        <v>20</v>
      </c>
      <c r="C53" s="196"/>
      <c r="D53" s="197"/>
      <c r="E53" s="35"/>
      <c r="F53" s="38"/>
      <c r="G53" s="38"/>
      <c r="H53" s="38"/>
      <c r="I53" s="38"/>
      <c r="J53" s="38"/>
      <c r="K53" s="38"/>
      <c r="L53" s="63"/>
      <c r="M53" s="63"/>
      <c r="N53" s="63"/>
      <c r="O53" s="63"/>
      <c r="P53" s="63"/>
      <c r="Q53" s="63"/>
      <c r="R53" s="38"/>
      <c r="S53" s="38"/>
      <c r="T53" s="38"/>
      <c r="U53" s="38"/>
      <c r="V53" s="38"/>
      <c r="W53" s="38"/>
      <c r="X53" s="38"/>
      <c r="Y53" s="63"/>
      <c r="Z53" s="63"/>
      <c r="AA53" s="63"/>
      <c r="AB53" s="63"/>
      <c r="AC53" s="63"/>
      <c r="AD53" s="63"/>
      <c r="AE53" s="63"/>
      <c r="AF53" s="38"/>
      <c r="AG53" s="38"/>
      <c r="AH53" s="38"/>
      <c r="AI53" s="38"/>
      <c r="AJ53" s="38"/>
      <c r="AK53" s="38"/>
      <c r="AL53" s="38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8">
        <f t="shared" si="4"/>
        <v>0</v>
      </c>
      <c r="CO53" s="18">
        <v>35</v>
      </c>
      <c r="CP53" s="34">
        <f t="shared" si="5"/>
        <v>0</v>
      </c>
    </row>
    <row r="54" spans="1:102" ht="15.75" customHeight="1">
      <c r="A54" s="10"/>
      <c r="B54" s="209" t="s">
        <v>22</v>
      </c>
      <c r="C54" s="183"/>
      <c r="D54" s="18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3">
        <f>SUM(CN40:CN53)</f>
        <v>12</v>
      </c>
      <c r="CO54" s="13"/>
      <c r="CP54" s="34"/>
      <c r="CQ54" s="14"/>
      <c r="CR54" s="14"/>
      <c r="CS54" s="14"/>
      <c r="CT54" s="14"/>
      <c r="CU54" s="14"/>
      <c r="CV54" s="14"/>
      <c r="CW54" s="14"/>
      <c r="CX54" s="14"/>
    </row>
    <row r="55" spans="1:94" ht="15.75" customHeight="1">
      <c r="A55" s="1" t="s">
        <v>23</v>
      </c>
      <c r="B55" s="194" t="s">
        <v>0</v>
      </c>
      <c r="C55" s="183"/>
      <c r="D55" s="184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4"/>
      <c r="BB55" s="186" t="s">
        <v>2</v>
      </c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2"/>
      <c r="CO55" s="2"/>
      <c r="CP55" s="2"/>
    </row>
    <row r="56" spans="1:102" ht="15.75" customHeight="1">
      <c r="A56" s="3" t="s">
        <v>58</v>
      </c>
      <c r="B56" s="195"/>
      <c r="C56" s="196"/>
      <c r="D56" s="197"/>
      <c r="E56" s="188" t="s">
        <v>4</v>
      </c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90"/>
      <c r="S56" s="185" t="s">
        <v>5</v>
      </c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4"/>
      <c r="AM56" s="185" t="s">
        <v>6</v>
      </c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4"/>
      <c r="BB56" s="185" t="s">
        <v>7</v>
      </c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4"/>
      <c r="BX56" s="185" t="s">
        <v>8</v>
      </c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4"/>
      <c r="CN56" s="207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</row>
    <row r="57" spans="1:94" ht="15.75" customHeight="1">
      <c r="A57" s="1"/>
      <c r="B57" s="198"/>
      <c r="C57" s="187"/>
      <c r="D57" s="199"/>
      <c r="E57" s="7">
        <v>12</v>
      </c>
      <c r="F57" s="7">
        <v>15</v>
      </c>
      <c r="G57" s="7">
        <v>16</v>
      </c>
      <c r="H57" s="7">
        <v>17</v>
      </c>
      <c r="I57" s="7">
        <v>18</v>
      </c>
      <c r="J57" s="7">
        <v>19</v>
      </c>
      <c r="K57" s="7">
        <v>22</v>
      </c>
      <c r="L57" s="7">
        <v>23</v>
      </c>
      <c r="M57" s="7">
        <v>24</v>
      </c>
      <c r="N57" s="7">
        <v>25</v>
      </c>
      <c r="O57" s="7">
        <v>26</v>
      </c>
      <c r="P57" s="7">
        <v>29</v>
      </c>
      <c r="Q57" s="7">
        <v>30</v>
      </c>
      <c r="R57" s="7">
        <v>31</v>
      </c>
      <c r="S57" s="7">
        <v>1</v>
      </c>
      <c r="T57" s="7">
        <v>2</v>
      </c>
      <c r="U57" s="7">
        <v>5</v>
      </c>
      <c r="V57" s="7">
        <v>6</v>
      </c>
      <c r="W57" s="7">
        <v>7</v>
      </c>
      <c r="X57" s="7">
        <v>8</v>
      </c>
      <c r="Y57" s="7">
        <v>9</v>
      </c>
      <c r="Z57" s="7">
        <v>12</v>
      </c>
      <c r="AA57" s="7">
        <v>13</v>
      </c>
      <c r="AB57" s="7">
        <v>14</v>
      </c>
      <c r="AC57" s="7">
        <v>15</v>
      </c>
      <c r="AD57" s="7">
        <v>16</v>
      </c>
      <c r="AE57" s="7">
        <v>19</v>
      </c>
      <c r="AF57" s="7">
        <v>20</v>
      </c>
      <c r="AG57" s="7">
        <v>21</v>
      </c>
      <c r="AH57" s="7">
        <v>22</v>
      </c>
      <c r="AI57" s="7">
        <v>26</v>
      </c>
      <c r="AJ57" s="7">
        <v>27</v>
      </c>
      <c r="AK57" s="7">
        <v>28</v>
      </c>
      <c r="AL57" s="7">
        <v>29</v>
      </c>
      <c r="AM57" s="7">
        <v>1</v>
      </c>
      <c r="AN57" s="7">
        <v>4</v>
      </c>
      <c r="AO57" s="7">
        <v>5</v>
      </c>
      <c r="AP57" s="7">
        <v>6</v>
      </c>
      <c r="AQ57" s="7">
        <v>7</v>
      </c>
      <c r="AR57" s="7">
        <v>11</v>
      </c>
      <c r="AS57" s="7">
        <v>12</v>
      </c>
      <c r="AT57" s="7">
        <v>13</v>
      </c>
      <c r="AU57" s="7">
        <v>14</v>
      </c>
      <c r="AV57" s="7">
        <v>15</v>
      </c>
      <c r="AW57" s="7">
        <v>18</v>
      </c>
      <c r="AX57" s="5">
        <v>19</v>
      </c>
      <c r="AY57" s="7">
        <v>20</v>
      </c>
      <c r="AZ57" s="7">
        <v>21</v>
      </c>
      <c r="BA57" s="7">
        <v>22</v>
      </c>
      <c r="BB57" s="7">
        <v>1</v>
      </c>
      <c r="BC57" s="7">
        <v>2</v>
      </c>
      <c r="BD57" s="7">
        <v>3</v>
      </c>
      <c r="BE57" s="7">
        <v>4</v>
      </c>
      <c r="BF57" s="7">
        <v>5</v>
      </c>
      <c r="BG57" s="7">
        <v>8</v>
      </c>
      <c r="BH57" s="7">
        <v>9</v>
      </c>
      <c r="BI57" s="7">
        <v>10</v>
      </c>
      <c r="BJ57" s="7">
        <v>11</v>
      </c>
      <c r="BK57" s="7">
        <v>12</v>
      </c>
      <c r="BL57" s="7">
        <v>15</v>
      </c>
      <c r="BM57" s="7">
        <v>16</v>
      </c>
      <c r="BN57" s="7">
        <v>17</v>
      </c>
      <c r="BO57" s="7">
        <v>18</v>
      </c>
      <c r="BP57" s="7">
        <v>19</v>
      </c>
      <c r="BQ57" s="7">
        <v>22</v>
      </c>
      <c r="BR57" s="7">
        <v>23</v>
      </c>
      <c r="BS57" s="7">
        <v>24</v>
      </c>
      <c r="BT57" s="7">
        <v>25</v>
      </c>
      <c r="BU57" s="7">
        <v>26</v>
      </c>
      <c r="BV57" s="7">
        <v>29</v>
      </c>
      <c r="BW57" s="7">
        <v>30</v>
      </c>
      <c r="BX57" s="7">
        <v>2</v>
      </c>
      <c r="BY57" s="7">
        <v>3</v>
      </c>
      <c r="BZ57" s="7">
        <v>6</v>
      </c>
      <c r="CA57" s="7">
        <v>7</v>
      </c>
      <c r="CB57" s="7">
        <v>8</v>
      </c>
      <c r="CC57" s="7">
        <v>10</v>
      </c>
      <c r="CD57" s="7">
        <v>13</v>
      </c>
      <c r="CE57" s="7">
        <v>14</v>
      </c>
      <c r="CF57" s="7">
        <v>15</v>
      </c>
      <c r="CG57" s="7">
        <v>16</v>
      </c>
      <c r="CH57" s="7">
        <v>17</v>
      </c>
      <c r="CI57" s="7">
        <v>20</v>
      </c>
      <c r="CJ57" s="7">
        <v>21</v>
      </c>
      <c r="CK57" s="7">
        <v>22</v>
      </c>
      <c r="CL57" s="7">
        <v>23</v>
      </c>
      <c r="CM57" s="7">
        <v>24</v>
      </c>
      <c r="CN57" s="31" t="s">
        <v>10</v>
      </c>
      <c r="CO57" s="31" t="s">
        <v>9</v>
      </c>
      <c r="CP57" s="37" t="s">
        <v>11</v>
      </c>
    </row>
    <row r="58" spans="1:94" ht="15.75" customHeight="1">
      <c r="A58" s="1" t="s">
        <v>12</v>
      </c>
      <c r="B58" s="192" t="s">
        <v>13</v>
      </c>
      <c r="C58" s="183"/>
      <c r="D58" s="18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4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4"/>
      <c r="AT58" s="7"/>
      <c r="AU58" s="7"/>
      <c r="AV58" s="7"/>
      <c r="AW58" s="7"/>
      <c r="AX58" s="7"/>
      <c r="AY58" s="7"/>
      <c r="AZ58" s="7"/>
      <c r="BA58" s="7"/>
      <c r="BB58" s="7"/>
      <c r="BC58" s="85"/>
      <c r="BD58" s="7"/>
      <c r="BE58" s="7"/>
      <c r="BF58" s="7"/>
      <c r="BG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166" t="s">
        <v>50</v>
      </c>
      <c r="CF58" s="4"/>
      <c r="CG58" s="4"/>
      <c r="CH58" s="7"/>
      <c r="CI58" s="7"/>
      <c r="CJ58" s="7"/>
      <c r="CK58" s="7"/>
      <c r="CL58" s="7"/>
      <c r="CM58" s="7"/>
      <c r="CN58" s="8">
        <f aca="true" t="shared" si="6" ref="CN58:CN71">COUNTA(E58:CM58)</f>
        <v>1</v>
      </c>
      <c r="CO58" s="18">
        <v>90</v>
      </c>
      <c r="CP58" s="34">
        <f aca="true" t="shared" si="7" ref="CP58:CP71">CN58/CO58*100</f>
        <v>1.1111111111111112</v>
      </c>
    </row>
    <row r="59" spans="1:94" ht="15.75" customHeight="1">
      <c r="A59" s="1"/>
      <c r="B59" s="192" t="s">
        <v>48</v>
      </c>
      <c r="C59" s="183"/>
      <c r="D59" s="18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8">
        <f t="shared" si="6"/>
        <v>0</v>
      </c>
      <c r="CO59" s="18">
        <v>54</v>
      </c>
      <c r="CP59" s="34">
        <f t="shared" si="7"/>
        <v>0</v>
      </c>
    </row>
    <row r="60" spans="1:94" ht="15.75" customHeight="1">
      <c r="A60" s="1"/>
      <c r="B60" s="193" t="s">
        <v>30</v>
      </c>
      <c r="C60" s="183"/>
      <c r="D60" s="18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4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4"/>
      <c r="AO60" s="7" t="s">
        <v>32</v>
      </c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 t="s">
        <v>32</v>
      </c>
      <c r="BZ60" s="4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8">
        <f t="shared" si="6"/>
        <v>2</v>
      </c>
      <c r="CO60" s="18">
        <v>54</v>
      </c>
      <c r="CP60" s="34">
        <f t="shared" si="7"/>
        <v>3.7037037037037033</v>
      </c>
    </row>
    <row r="61" spans="1:94" ht="15.75" customHeight="1">
      <c r="A61" s="1"/>
      <c r="B61" s="192" t="s">
        <v>16</v>
      </c>
      <c r="C61" s="183"/>
      <c r="D61" s="184"/>
      <c r="E61" s="7"/>
      <c r="F61" s="7"/>
      <c r="G61" s="7"/>
      <c r="H61" s="7"/>
      <c r="I61" s="7"/>
      <c r="J61" s="4"/>
      <c r="K61" s="7" t="s">
        <v>32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 t="s">
        <v>32</v>
      </c>
      <c r="AH61" s="7"/>
      <c r="AI61" s="7"/>
      <c r="AJ61" s="4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4"/>
      <c r="AV61" s="7"/>
      <c r="AW61" s="7"/>
      <c r="AX61" s="7"/>
      <c r="AY61" s="7"/>
      <c r="AZ61" s="7"/>
      <c r="BA61" s="7"/>
      <c r="BB61" s="7"/>
      <c r="BC61" s="7"/>
      <c r="BD61" s="180" t="s">
        <v>32</v>
      </c>
      <c r="BE61" s="7"/>
      <c r="BF61" s="7"/>
      <c r="BG61" s="7"/>
      <c r="BH61" s="7"/>
      <c r="BI61" s="7"/>
      <c r="BK61" s="7"/>
      <c r="BL61" s="7"/>
      <c r="BM61" s="7"/>
      <c r="BN61" s="7"/>
      <c r="BO61" s="7"/>
      <c r="BP61" s="7"/>
      <c r="BQ61" s="7"/>
      <c r="BR61" s="7"/>
      <c r="BS61" s="7"/>
      <c r="BT61" s="7" t="s">
        <v>32</v>
      </c>
      <c r="BU61" s="7"/>
      <c r="BV61" s="7"/>
      <c r="BW61" s="7"/>
      <c r="BX61" s="7"/>
      <c r="BY61" s="7"/>
      <c r="BZ61" s="7"/>
      <c r="CA61" s="4"/>
      <c r="CB61" s="7"/>
      <c r="CC61" s="7"/>
      <c r="CD61" s="7"/>
      <c r="CE61" s="4"/>
      <c r="CF61" s="7"/>
      <c r="CG61" s="166" t="s">
        <v>50</v>
      </c>
      <c r="CH61" s="7"/>
      <c r="CI61" s="7"/>
      <c r="CJ61" s="7"/>
      <c r="CK61" s="7"/>
      <c r="CL61" s="7"/>
      <c r="CM61" s="7" t="s">
        <v>32</v>
      </c>
      <c r="CN61" s="8">
        <f t="shared" si="6"/>
        <v>6</v>
      </c>
      <c r="CO61" s="18">
        <v>90</v>
      </c>
      <c r="CP61" s="34">
        <f t="shared" si="7"/>
        <v>6.666666666666667</v>
      </c>
    </row>
    <row r="62" spans="1:94" ht="15.75" customHeight="1">
      <c r="A62" s="1"/>
      <c r="B62" s="39" t="s">
        <v>49</v>
      </c>
      <c r="C62" s="40"/>
      <c r="D62" s="4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8">
        <f t="shared" si="6"/>
        <v>0</v>
      </c>
      <c r="CO62" s="18">
        <v>18</v>
      </c>
      <c r="CP62" s="34">
        <f t="shared" si="7"/>
        <v>0</v>
      </c>
    </row>
    <row r="63" spans="1:94" ht="15.75" customHeight="1">
      <c r="A63" s="1"/>
      <c r="B63" s="192" t="s">
        <v>129</v>
      </c>
      <c r="C63" s="183"/>
      <c r="D63" s="18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85"/>
      <c r="BH63" s="7"/>
      <c r="BI63" s="7"/>
      <c r="BJ63" s="166" t="s">
        <v>50</v>
      </c>
      <c r="BK63" s="7"/>
      <c r="BL63" s="7"/>
      <c r="BM63" s="7"/>
      <c r="BN63" s="7"/>
      <c r="BO63" s="181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8">
        <f t="shared" si="6"/>
        <v>1</v>
      </c>
      <c r="CO63" s="18">
        <v>36</v>
      </c>
      <c r="CP63" s="34">
        <f t="shared" si="7"/>
        <v>2.7777777777777777</v>
      </c>
    </row>
    <row r="64" spans="1:94" ht="15.75" customHeight="1">
      <c r="A64" s="1"/>
      <c r="B64" s="192" t="s">
        <v>51</v>
      </c>
      <c r="C64" s="183"/>
      <c r="D64" s="18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8">
        <f t="shared" si="6"/>
        <v>0</v>
      </c>
      <c r="CO64" s="18">
        <v>18</v>
      </c>
      <c r="CP64" s="34">
        <f t="shared" si="7"/>
        <v>0</v>
      </c>
    </row>
    <row r="65" spans="1:94" ht="15.75" customHeight="1">
      <c r="A65" s="1"/>
      <c r="B65" s="192" t="s">
        <v>52</v>
      </c>
      <c r="C65" s="183"/>
      <c r="D65" s="18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4"/>
      <c r="CL65" s="7"/>
      <c r="CM65" s="7"/>
      <c r="CN65" s="8">
        <f t="shared" si="6"/>
        <v>0</v>
      </c>
      <c r="CO65" s="18">
        <v>18</v>
      </c>
      <c r="CP65" s="34">
        <f t="shared" si="7"/>
        <v>0</v>
      </c>
    </row>
    <row r="66" spans="1:94" ht="15.75" customHeight="1">
      <c r="A66" s="1"/>
      <c r="B66" s="192" t="s">
        <v>53</v>
      </c>
      <c r="C66" s="183"/>
      <c r="D66" s="18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166" t="s">
        <v>50</v>
      </c>
      <c r="BF66" s="7"/>
      <c r="BG66" s="7"/>
      <c r="BH66" s="7"/>
      <c r="BI66" s="85"/>
      <c r="BJ66" s="85"/>
      <c r="BK66" s="85"/>
      <c r="BL66" s="85"/>
      <c r="BM66" s="181"/>
      <c r="BN66" s="85"/>
      <c r="BO66" s="85"/>
      <c r="BP66" s="85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4"/>
      <c r="CJ66" s="7"/>
      <c r="CK66" s="7"/>
      <c r="CL66" s="7"/>
      <c r="CM66" s="7"/>
      <c r="CN66" s="8">
        <f t="shared" si="6"/>
        <v>1</v>
      </c>
      <c r="CO66" s="18">
        <v>19</v>
      </c>
      <c r="CP66" s="34">
        <f t="shared" si="7"/>
        <v>5.263157894736842</v>
      </c>
    </row>
    <row r="67" spans="1:94" ht="15.75" customHeight="1">
      <c r="A67" s="1"/>
      <c r="B67" s="192" t="s">
        <v>21</v>
      </c>
      <c r="C67" s="183"/>
      <c r="D67" s="18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8">
        <f t="shared" si="6"/>
        <v>0</v>
      </c>
      <c r="CO67" s="18">
        <v>18</v>
      </c>
      <c r="CP67" s="34">
        <f t="shared" si="7"/>
        <v>0</v>
      </c>
    </row>
    <row r="68" spans="1:94" ht="15.75" customHeight="1">
      <c r="A68" s="1"/>
      <c r="B68" s="192" t="s">
        <v>54</v>
      </c>
      <c r="C68" s="183"/>
      <c r="D68" s="18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8">
        <f t="shared" si="6"/>
        <v>0</v>
      </c>
      <c r="CO68" s="18">
        <v>18</v>
      </c>
      <c r="CP68" s="34">
        <f t="shared" si="7"/>
        <v>0</v>
      </c>
    </row>
    <row r="69" spans="1:94" ht="15.75" customHeight="1">
      <c r="A69" s="1"/>
      <c r="B69" s="193" t="s">
        <v>18</v>
      </c>
      <c r="C69" s="183"/>
      <c r="D69" s="18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8">
        <f t="shared" si="6"/>
        <v>0</v>
      </c>
      <c r="CO69" s="18">
        <v>36</v>
      </c>
      <c r="CP69" s="34">
        <f t="shared" si="7"/>
        <v>0</v>
      </c>
    </row>
    <row r="70" spans="1:94" ht="15.75" customHeight="1">
      <c r="A70" s="22"/>
      <c r="B70" s="193" t="s">
        <v>55</v>
      </c>
      <c r="C70" s="183"/>
      <c r="D70" s="184"/>
      <c r="E70" s="35"/>
      <c r="F70" s="38"/>
      <c r="G70" s="38"/>
      <c r="H70" s="38"/>
      <c r="I70" s="38"/>
      <c r="J70" s="38"/>
      <c r="K70" s="38"/>
      <c r="L70" s="63"/>
      <c r="M70" s="63"/>
      <c r="N70" s="63"/>
      <c r="O70" s="63"/>
      <c r="P70" s="63"/>
      <c r="Q70" s="63"/>
      <c r="R70" s="38"/>
      <c r="S70" s="38"/>
      <c r="T70" s="38"/>
      <c r="U70" s="38"/>
      <c r="V70" s="38"/>
      <c r="W70" s="38"/>
      <c r="X70" s="38"/>
      <c r="Y70" s="63"/>
      <c r="Z70" s="63"/>
      <c r="AA70" s="63"/>
      <c r="AB70" s="63"/>
      <c r="AC70" s="63"/>
      <c r="AD70" s="63"/>
      <c r="AE70" s="63"/>
      <c r="AF70" s="38"/>
      <c r="AG70" s="38"/>
      <c r="AH70" s="38"/>
      <c r="AI70" s="38"/>
      <c r="AJ70" s="38"/>
      <c r="AK70" s="38"/>
      <c r="AL70" s="38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8">
        <f t="shared" si="6"/>
        <v>0</v>
      </c>
      <c r="CO70" s="18">
        <v>18</v>
      </c>
      <c r="CP70" s="34">
        <f t="shared" si="7"/>
        <v>0</v>
      </c>
    </row>
    <row r="71" spans="1:94" ht="15.75" customHeight="1">
      <c r="A71" s="22"/>
      <c r="B71" s="208" t="s">
        <v>20</v>
      </c>
      <c r="C71" s="196"/>
      <c r="D71" s="197"/>
      <c r="E71" s="35"/>
      <c r="F71" s="38"/>
      <c r="G71" s="38"/>
      <c r="H71" s="38"/>
      <c r="I71" s="38"/>
      <c r="J71" s="38"/>
      <c r="K71" s="38"/>
      <c r="L71" s="63"/>
      <c r="M71" s="63"/>
      <c r="N71" s="63"/>
      <c r="O71" s="63"/>
      <c r="P71" s="63"/>
      <c r="Q71" s="63"/>
      <c r="R71" s="38"/>
      <c r="S71" s="38"/>
      <c r="T71" s="38"/>
      <c r="U71" s="38"/>
      <c r="V71" s="38"/>
      <c r="W71" s="38"/>
      <c r="X71" s="38"/>
      <c r="Y71" s="63"/>
      <c r="Z71" s="63"/>
      <c r="AA71" s="63"/>
      <c r="AB71" s="63"/>
      <c r="AC71" s="63"/>
      <c r="AD71" s="63"/>
      <c r="AE71" s="63"/>
      <c r="AF71" s="38"/>
      <c r="AG71" s="38"/>
      <c r="AH71" s="38"/>
      <c r="AI71" s="38"/>
      <c r="AJ71" s="38"/>
      <c r="AK71" s="38"/>
      <c r="AL71" s="38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8">
        <f t="shared" si="6"/>
        <v>0</v>
      </c>
      <c r="CO71" s="18">
        <v>35</v>
      </c>
      <c r="CP71" s="34">
        <f t="shared" si="7"/>
        <v>0</v>
      </c>
    </row>
    <row r="72" spans="1:102" ht="15.75" customHeight="1">
      <c r="A72" s="10"/>
      <c r="B72" s="209" t="s">
        <v>22</v>
      </c>
      <c r="C72" s="183"/>
      <c r="D72" s="18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3">
        <f>SUM(CN58:CN71)</f>
        <v>11</v>
      </c>
      <c r="CO72" s="12"/>
      <c r="CP72" s="12"/>
      <c r="CQ72" s="14"/>
      <c r="CR72" s="14"/>
      <c r="CS72" s="14"/>
      <c r="CT72" s="14"/>
      <c r="CU72" s="14"/>
      <c r="CV72" s="14"/>
      <c r="CW72" s="14"/>
      <c r="CX72" s="14"/>
    </row>
    <row r="73" spans="1:94" ht="15.75" customHeight="1">
      <c r="A73" s="1" t="s">
        <v>23</v>
      </c>
      <c r="B73" s="194" t="s">
        <v>0</v>
      </c>
      <c r="C73" s="183"/>
      <c r="D73" s="184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4"/>
      <c r="BB73" s="186" t="s">
        <v>2</v>
      </c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2"/>
      <c r="CO73" s="2"/>
      <c r="CP73" s="2"/>
    </row>
    <row r="74" spans="1:102" ht="15.75" customHeight="1">
      <c r="A74" s="3" t="s">
        <v>59</v>
      </c>
      <c r="B74" s="195"/>
      <c r="C74" s="196"/>
      <c r="D74" s="197"/>
      <c r="E74" s="188" t="s">
        <v>4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90"/>
      <c r="S74" s="185" t="s">
        <v>5</v>
      </c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4"/>
      <c r="AM74" s="185" t="s">
        <v>6</v>
      </c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4"/>
      <c r="BB74" s="185" t="s">
        <v>7</v>
      </c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4"/>
      <c r="BX74" s="185" t="s">
        <v>8</v>
      </c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4"/>
      <c r="CN74" s="207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</row>
    <row r="75" spans="1:94" ht="15.75" customHeight="1">
      <c r="A75" s="1"/>
      <c r="B75" s="198"/>
      <c r="C75" s="187"/>
      <c r="D75" s="199"/>
      <c r="E75" s="7">
        <v>12</v>
      </c>
      <c r="F75" s="7">
        <v>15</v>
      </c>
      <c r="G75" s="7">
        <v>16</v>
      </c>
      <c r="H75" s="7">
        <v>17</v>
      </c>
      <c r="I75" s="7">
        <v>18</v>
      </c>
      <c r="J75" s="7">
        <v>19</v>
      </c>
      <c r="K75" s="7">
        <v>22</v>
      </c>
      <c r="L75" s="7">
        <v>23</v>
      </c>
      <c r="M75" s="7">
        <v>24</v>
      </c>
      <c r="N75" s="7">
        <v>25</v>
      </c>
      <c r="O75" s="7">
        <v>26</v>
      </c>
      <c r="P75" s="7">
        <v>29</v>
      </c>
      <c r="Q75" s="7">
        <v>30</v>
      </c>
      <c r="R75" s="7">
        <v>31</v>
      </c>
      <c r="S75" s="7">
        <v>1</v>
      </c>
      <c r="T75" s="7">
        <v>2</v>
      </c>
      <c r="U75" s="7">
        <v>5</v>
      </c>
      <c r="V75" s="7">
        <v>6</v>
      </c>
      <c r="W75" s="7">
        <v>7</v>
      </c>
      <c r="X75" s="7">
        <v>8</v>
      </c>
      <c r="Y75" s="7">
        <v>9</v>
      </c>
      <c r="Z75" s="7">
        <v>12</v>
      </c>
      <c r="AA75" s="7">
        <v>13</v>
      </c>
      <c r="AB75" s="7">
        <v>14</v>
      </c>
      <c r="AC75" s="7">
        <v>15</v>
      </c>
      <c r="AD75" s="7">
        <v>16</v>
      </c>
      <c r="AE75" s="7">
        <v>19</v>
      </c>
      <c r="AF75" s="7">
        <v>20</v>
      </c>
      <c r="AG75" s="7">
        <v>21</v>
      </c>
      <c r="AH75" s="7">
        <v>22</v>
      </c>
      <c r="AI75" s="7">
        <v>26</v>
      </c>
      <c r="AJ75" s="7">
        <v>27</v>
      </c>
      <c r="AK75" s="7">
        <v>28</v>
      </c>
      <c r="AL75" s="7">
        <v>29</v>
      </c>
      <c r="AM75" s="7">
        <v>1</v>
      </c>
      <c r="AN75" s="7">
        <v>4</v>
      </c>
      <c r="AO75" s="7">
        <v>5</v>
      </c>
      <c r="AP75" s="7">
        <v>6</v>
      </c>
      <c r="AQ75" s="7">
        <v>7</v>
      </c>
      <c r="AR75" s="7">
        <v>11</v>
      </c>
      <c r="AS75" s="7">
        <v>12</v>
      </c>
      <c r="AT75" s="7">
        <v>13</v>
      </c>
      <c r="AU75" s="7">
        <v>14</v>
      </c>
      <c r="AV75" s="7">
        <v>15</v>
      </c>
      <c r="AW75" s="7">
        <v>18</v>
      </c>
      <c r="AX75" s="5">
        <v>19</v>
      </c>
      <c r="AY75" s="7">
        <v>20</v>
      </c>
      <c r="AZ75" s="7">
        <v>21</v>
      </c>
      <c r="BA75" s="7">
        <v>22</v>
      </c>
      <c r="BB75" s="7">
        <v>1</v>
      </c>
      <c r="BC75" s="7">
        <v>2</v>
      </c>
      <c r="BD75" s="7">
        <v>3</v>
      </c>
      <c r="BE75" s="7">
        <v>4</v>
      </c>
      <c r="BF75" s="7">
        <v>5</v>
      </c>
      <c r="BG75" s="7">
        <v>8</v>
      </c>
      <c r="BH75" s="7">
        <v>9</v>
      </c>
      <c r="BI75" s="7">
        <v>10</v>
      </c>
      <c r="BJ75" s="7">
        <v>11</v>
      </c>
      <c r="BK75" s="7">
        <v>12</v>
      </c>
      <c r="BL75" s="7">
        <v>15</v>
      </c>
      <c r="BM75" s="7">
        <v>16</v>
      </c>
      <c r="BN75" s="7">
        <v>17</v>
      </c>
      <c r="BO75" s="7">
        <v>18</v>
      </c>
      <c r="BP75" s="7">
        <v>19</v>
      </c>
      <c r="BQ75" s="7">
        <v>22</v>
      </c>
      <c r="BR75" s="7">
        <v>23</v>
      </c>
      <c r="BS75" s="7">
        <v>24</v>
      </c>
      <c r="BT75" s="7">
        <v>25</v>
      </c>
      <c r="BU75" s="7">
        <v>26</v>
      </c>
      <c r="BV75" s="7">
        <v>29</v>
      </c>
      <c r="BW75" s="7">
        <v>30</v>
      </c>
      <c r="BX75" s="7">
        <v>2</v>
      </c>
      <c r="BY75" s="7">
        <v>3</v>
      </c>
      <c r="BZ75" s="7">
        <v>6</v>
      </c>
      <c r="CA75" s="7">
        <v>7</v>
      </c>
      <c r="CB75" s="7">
        <v>8</v>
      </c>
      <c r="CC75" s="7">
        <v>10</v>
      </c>
      <c r="CD75" s="7">
        <v>13</v>
      </c>
      <c r="CE75" s="7">
        <v>14</v>
      </c>
      <c r="CF75" s="7">
        <v>15</v>
      </c>
      <c r="CG75" s="7">
        <v>16</v>
      </c>
      <c r="CH75" s="7">
        <v>17</v>
      </c>
      <c r="CI75" s="7">
        <v>20</v>
      </c>
      <c r="CJ75" s="7">
        <v>21</v>
      </c>
      <c r="CK75" s="7">
        <v>22</v>
      </c>
      <c r="CL75" s="7">
        <v>23</v>
      </c>
      <c r="CM75" s="7">
        <v>24</v>
      </c>
      <c r="CN75" s="31" t="s">
        <v>10</v>
      </c>
      <c r="CO75" s="31" t="s">
        <v>9</v>
      </c>
      <c r="CP75" s="37" t="s">
        <v>11</v>
      </c>
    </row>
    <row r="76" spans="1:94" ht="15.75" customHeight="1">
      <c r="A76" s="1" t="s">
        <v>12</v>
      </c>
      <c r="B76" s="192" t="s">
        <v>13</v>
      </c>
      <c r="C76" s="183"/>
      <c r="D76" s="18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4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85"/>
      <c r="BD76" s="7"/>
      <c r="BE76" s="7"/>
      <c r="BF76" s="7"/>
      <c r="BG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166" t="s">
        <v>50</v>
      </c>
      <c r="CF76" s="7"/>
      <c r="CG76" s="7"/>
      <c r="CH76" s="7"/>
      <c r="CI76" s="7"/>
      <c r="CJ76" s="7"/>
      <c r="CK76" s="7"/>
      <c r="CL76" s="7"/>
      <c r="CM76" s="7"/>
      <c r="CN76" s="8">
        <f aca="true" t="shared" si="8" ref="CN76:CN89">COUNTA(E76:CM76)</f>
        <v>1</v>
      </c>
      <c r="CO76" s="18">
        <v>90</v>
      </c>
      <c r="CP76" s="34">
        <f aca="true" t="shared" si="9" ref="CP76:CP89">CN76/CO76*100</f>
        <v>1.1111111111111112</v>
      </c>
    </row>
    <row r="77" spans="1:94" ht="15.75" customHeight="1">
      <c r="A77" s="1"/>
      <c r="B77" s="192" t="s">
        <v>48</v>
      </c>
      <c r="C77" s="183"/>
      <c r="D77" s="18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8">
        <f t="shared" si="8"/>
        <v>0</v>
      </c>
      <c r="CO77" s="18">
        <v>54</v>
      </c>
      <c r="CP77" s="34">
        <f t="shared" si="9"/>
        <v>0</v>
      </c>
    </row>
    <row r="78" spans="1:94" ht="15.75" customHeight="1">
      <c r="A78" s="1"/>
      <c r="B78" s="193" t="s">
        <v>30</v>
      </c>
      <c r="C78" s="183"/>
      <c r="D78" s="18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4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 t="s">
        <v>32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 t="s">
        <v>32</v>
      </c>
      <c r="BZ78" s="4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8">
        <f t="shared" si="8"/>
        <v>2</v>
      </c>
      <c r="CO78" s="18">
        <v>54</v>
      </c>
      <c r="CP78" s="34">
        <f t="shared" si="9"/>
        <v>3.7037037037037033</v>
      </c>
    </row>
    <row r="79" spans="1:94" ht="15.75" customHeight="1">
      <c r="A79" s="1"/>
      <c r="B79" s="192" t="s">
        <v>16</v>
      </c>
      <c r="C79" s="183"/>
      <c r="D79" s="184"/>
      <c r="E79" s="7"/>
      <c r="F79" s="7"/>
      <c r="G79" s="7"/>
      <c r="H79" s="7"/>
      <c r="I79" s="7"/>
      <c r="J79" s="4"/>
      <c r="K79" s="7" t="s">
        <v>32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 t="s">
        <v>32</v>
      </c>
      <c r="AH79" s="7"/>
      <c r="AI79" s="7"/>
      <c r="AJ79" s="4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4"/>
      <c r="AV79" s="7"/>
      <c r="AW79" s="7"/>
      <c r="AX79" s="7"/>
      <c r="AY79" s="7"/>
      <c r="AZ79" s="7"/>
      <c r="BA79" s="7"/>
      <c r="BB79" s="7"/>
      <c r="BC79" s="7"/>
      <c r="BD79" s="180" t="s">
        <v>32</v>
      </c>
      <c r="BE79" s="7"/>
      <c r="BF79" s="7"/>
      <c r="BG79" s="7"/>
      <c r="BH79" s="7"/>
      <c r="BI79" s="7"/>
      <c r="BK79" s="7"/>
      <c r="BL79" s="7"/>
      <c r="BM79" s="7"/>
      <c r="BN79" s="7"/>
      <c r="BO79" s="7"/>
      <c r="BP79" s="7"/>
      <c r="BQ79" s="7"/>
      <c r="BR79" s="4"/>
      <c r="BS79" s="7"/>
      <c r="BT79" s="7" t="s">
        <v>32</v>
      </c>
      <c r="BU79" s="7"/>
      <c r="BV79" s="7"/>
      <c r="BW79" s="7"/>
      <c r="BX79" s="7"/>
      <c r="BY79" s="7"/>
      <c r="BZ79" s="7"/>
      <c r="CA79" s="4"/>
      <c r="CB79" s="7"/>
      <c r="CC79" s="7"/>
      <c r="CD79" s="7"/>
      <c r="CE79" s="7"/>
      <c r="CF79" s="4"/>
      <c r="CG79" s="166" t="s">
        <v>50</v>
      </c>
      <c r="CH79" s="7"/>
      <c r="CI79" s="7"/>
      <c r="CJ79" s="7"/>
      <c r="CK79" s="7"/>
      <c r="CL79" s="7"/>
      <c r="CM79" s="7" t="s">
        <v>32</v>
      </c>
      <c r="CN79" s="8">
        <f t="shared" si="8"/>
        <v>6</v>
      </c>
      <c r="CO79" s="18">
        <v>90</v>
      </c>
      <c r="CP79" s="34">
        <f t="shared" si="9"/>
        <v>6.666666666666667</v>
      </c>
    </row>
    <row r="80" spans="1:94" ht="15.75" customHeight="1">
      <c r="A80" s="1"/>
      <c r="B80" s="192" t="s">
        <v>49</v>
      </c>
      <c r="C80" s="183"/>
      <c r="D80" s="18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 t="s">
        <v>32</v>
      </c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8">
        <f t="shared" si="8"/>
        <v>1</v>
      </c>
      <c r="CO80" s="18">
        <v>18</v>
      </c>
      <c r="CP80" s="34">
        <f t="shared" si="9"/>
        <v>5.555555555555555</v>
      </c>
    </row>
    <row r="81" spans="1:94" ht="15.75" customHeight="1">
      <c r="A81" s="1"/>
      <c r="B81" s="192" t="s">
        <v>129</v>
      </c>
      <c r="C81" s="183"/>
      <c r="D81" s="18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85"/>
      <c r="BH81" s="7"/>
      <c r="BI81" s="7"/>
      <c r="BJ81" s="166" t="s">
        <v>50</v>
      </c>
      <c r="BK81" s="63"/>
      <c r="BL81" s="63"/>
      <c r="BM81" s="63"/>
      <c r="BN81" s="63"/>
      <c r="BO81" s="181"/>
      <c r="BP81" s="63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8">
        <f t="shared" si="8"/>
        <v>1</v>
      </c>
      <c r="CO81" s="18">
        <v>36</v>
      </c>
      <c r="CP81" s="34">
        <f t="shared" si="9"/>
        <v>2.7777777777777777</v>
      </c>
    </row>
    <row r="82" spans="1:94" ht="15.75" customHeight="1">
      <c r="A82" s="1"/>
      <c r="B82" s="192" t="s">
        <v>51</v>
      </c>
      <c r="C82" s="183"/>
      <c r="D82" s="18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54"/>
      <c r="BJ82" s="125"/>
      <c r="BK82" s="125"/>
      <c r="BL82" s="125"/>
      <c r="BM82" s="125"/>
      <c r="BN82" s="125"/>
      <c r="BO82" s="125"/>
      <c r="BP82" s="125"/>
      <c r="BQ82" s="56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8">
        <f t="shared" si="8"/>
        <v>0</v>
      </c>
      <c r="CO82" s="18">
        <v>18</v>
      </c>
      <c r="CP82" s="34">
        <f t="shared" si="9"/>
        <v>0</v>
      </c>
    </row>
    <row r="83" spans="1:94" ht="15.75" customHeight="1">
      <c r="A83" s="1"/>
      <c r="B83" s="192" t="s">
        <v>52</v>
      </c>
      <c r="C83" s="183"/>
      <c r="D83" s="18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54"/>
      <c r="BJ83" s="125"/>
      <c r="BK83" s="125"/>
      <c r="BL83" s="125"/>
      <c r="BM83" s="125"/>
      <c r="BN83" s="125"/>
      <c r="BO83" s="125"/>
      <c r="BP83" s="125"/>
      <c r="BQ83" s="56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4"/>
      <c r="CL83" s="7"/>
      <c r="CM83" s="7"/>
      <c r="CN83" s="8">
        <f t="shared" si="8"/>
        <v>0</v>
      </c>
      <c r="CO83" s="18">
        <v>18</v>
      </c>
      <c r="CP83" s="34">
        <f t="shared" si="9"/>
        <v>0</v>
      </c>
    </row>
    <row r="84" spans="1:94" ht="15.75" customHeight="1">
      <c r="A84" s="1"/>
      <c r="B84" s="192" t="s">
        <v>53</v>
      </c>
      <c r="C84" s="183"/>
      <c r="D84" s="18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166" t="s">
        <v>50</v>
      </c>
      <c r="BF84" s="7"/>
      <c r="BG84" s="7"/>
      <c r="BH84" s="7"/>
      <c r="BI84" s="164"/>
      <c r="BJ84" s="163"/>
      <c r="BK84" s="163"/>
      <c r="BL84" s="163"/>
      <c r="BM84" s="181"/>
      <c r="BN84" s="163"/>
      <c r="BO84" s="163"/>
      <c r="BP84" s="163"/>
      <c r="BQ84" s="56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4"/>
      <c r="CL84" s="7"/>
      <c r="CM84" s="7"/>
      <c r="CN84" s="8">
        <f t="shared" si="8"/>
        <v>1</v>
      </c>
      <c r="CO84" s="18">
        <v>19</v>
      </c>
      <c r="CP84" s="34">
        <f t="shared" si="9"/>
        <v>5.263157894736842</v>
      </c>
    </row>
    <row r="85" spans="1:94" ht="15.75" customHeight="1">
      <c r="A85" s="1"/>
      <c r="B85" s="192" t="s">
        <v>21</v>
      </c>
      <c r="C85" s="183"/>
      <c r="D85" s="18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54"/>
      <c r="BJ85" s="125"/>
      <c r="BK85" s="125"/>
      <c r="BL85" s="125"/>
      <c r="BM85" s="125"/>
      <c r="BN85" s="125"/>
      <c r="BO85" s="125"/>
      <c r="BP85" s="125"/>
      <c r="BQ85" s="56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8">
        <f t="shared" si="8"/>
        <v>0</v>
      </c>
      <c r="CO85" s="18">
        <v>18</v>
      </c>
      <c r="CP85" s="34">
        <f t="shared" si="9"/>
        <v>0</v>
      </c>
    </row>
    <row r="86" spans="1:94" ht="15.75" customHeight="1">
      <c r="A86" s="1"/>
      <c r="B86" s="192" t="s">
        <v>54</v>
      </c>
      <c r="C86" s="183"/>
      <c r="D86" s="18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54"/>
      <c r="BJ86" s="125"/>
      <c r="BK86" s="125"/>
      <c r="BL86" s="125"/>
      <c r="BM86" s="125"/>
      <c r="BN86" s="125"/>
      <c r="BO86" s="125"/>
      <c r="BP86" s="125"/>
      <c r="BQ86" s="56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8">
        <f t="shared" si="8"/>
        <v>0</v>
      </c>
      <c r="CO86" s="18">
        <v>18</v>
      </c>
      <c r="CP86" s="34">
        <f t="shared" si="9"/>
        <v>0</v>
      </c>
    </row>
    <row r="87" spans="1:94" ht="15.75" customHeight="1">
      <c r="A87" s="1"/>
      <c r="B87" s="193" t="s">
        <v>18</v>
      </c>
      <c r="C87" s="183"/>
      <c r="D87" s="18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58"/>
      <c r="BK87" s="58"/>
      <c r="BL87" s="58"/>
      <c r="BM87" s="58"/>
      <c r="BN87" s="58"/>
      <c r="BO87" s="58"/>
      <c r="BP87" s="58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8">
        <f t="shared" si="8"/>
        <v>0</v>
      </c>
      <c r="CO87" s="18">
        <v>36</v>
      </c>
      <c r="CP87" s="34">
        <f t="shared" si="9"/>
        <v>0</v>
      </c>
    </row>
    <row r="88" spans="1:94" ht="15.75" customHeight="1">
      <c r="A88" s="22"/>
      <c r="B88" s="193" t="s">
        <v>55</v>
      </c>
      <c r="C88" s="183"/>
      <c r="D88" s="184"/>
      <c r="E88" s="38"/>
      <c r="F88" s="38"/>
      <c r="G88" s="38"/>
      <c r="H88" s="38"/>
      <c r="I88" s="38"/>
      <c r="J88" s="38"/>
      <c r="K88" s="38"/>
      <c r="L88" s="63"/>
      <c r="M88" s="63"/>
      <c r="N88" s="63"/>
      <c r="O88" s="63"/>
      <c r="P88" s="63"/>
      <c r="Q88" s="63"/>
      <c r="R88" s="38"/>
      <c r="S88" s="38"/>
      <c r="T88" s="38"/>
      <c r="U88" s="38"/>
      <c r="V88" s="38"/>
      <c r="W88" s="38"/>
      <c r="X88" s="38"/>
      <c r="Y88" s="63"/>
      <c r="Z88" s="63"/>
      <c r="AA88" s="63"/>
      <c r="AB88" s="63"/>
      <c r="AC88" s="63"/>
      <c r="AD88" s="63"/>
      <c r="AE88" s="63"/>
      <c r="AF88" s="38"/>
      <c r="AG88" s="38"/>
      <c r="AH88" s="38"/>
      <c r="AI88" s="38"/>
      <c r="AJ88" s="38"/>
      <c r="AK88" s="38"/>
      <c r="AL88" s="38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8">
        <f t="shared" si="8"/>
        <v>0</v>
      </c>
      <c r="CO88" s="18">
        <v>18</v>
      </c>
      <c r="CP88" s="34">
        <f t="shared" si="9"/>
        <v>0</v>
      </c>
    </row>
    <row r="89" spans="1:94" ht="15.75" customHeight="1">
      <c r="A89" s="22"/>
      <c r="B89" s="208" t="s">
        <v>20</v>
      </c>
      <c r="C89" s="196"/>
      <c r="D89" s="197"/>
      <c r="E89" s="38"/>
      <c r="F89" s="38"/>
      <c r="G89" s="38"/>
      <c r="H89" s="38"/>
      <c r="I89" s="38"/>
      <c r="J89" s="38"/>
      <c r="K89" s="38"/>
      <c r="L89" s="63"/>
      <c r="M89" s="63"/>
      <c r="N89" s="63"/>
      <c r="O89" s="63"/>
      <c r="P89" s="63"/>
      <c r="Q89" s="63"/>
      <c r="R89" s="38"/>
      <c r="S89" s="38"/>
      <c r="T89" s="38"/>
      <c r="U89" s="38"/>
      <c r="V89" s="38"/>
      <c r="W89" s="38"/>
      <c r="X89" s="38"/>
      <c r="Y89" s="63"/>
      <c r="Z89" s="63"/>
      <c r="AA89" s="63"/>
      <c r="AB89" s="63"/>
      <c r="AC89" s="63"/>
      <c r="AD89" s="63"/>
      <c r="AE89" s="63"/>
      <c r="AF89" s="38"/>
      <c r="AG89" s="38"/>
      <c r="AH89" s="38"/>
      <c r="AI89" s="38"/>
      <c r="AJ89" s="38"/>
      <c r="AK89" s="38"/>
      <c r="AL89" s="38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8">
        <f t="shared" si="8"/>
        <v>0</v>
      </c>
      <c r="CO89" s="18">
        <v>35</v>
      </c>
      <c r="CP89" s="34">
        <f t="shared" si="9"/>
        <v>0</v>
      </c>
    </row>
    <row r="90" spans="1:102" ht="15.75" customHeight="1">
      <c r="A90" s="10"/>
      <c r="B90" s="209" t="s">
        <v>22</v>
      </c>
      <c r="C90" s="183"/>
      <c r="D90" s="18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3">
        <f>SUM(CN76:CN89)</f>
        <v>12</v>
      </c>
      <c r="CO90" s="13"/>
      <c r="CP90" s="34"/>
      <c r="CQ90" s="14"/>
      <c r="CR90" s="14"/>
      <c r="CS90" s="14"/>
      <c r="CT90" s="14"/>
      <c r="CU90" s="14"/>
      <c r="CV90" s="14"/>
      <c r="CW90" s="14"/>
      <c r="CX90" s="14"/>
    </row>
    <row r="91" spans="1:94" ht="15.75" customHeight="1">
      <c r="A91" s="1" t="s">
        <v>23</v>
      </c>
      <c r="B91" s="194" t="s">
        <v>0</v>
      </c>
      <c r="C91" s="183"/>
      <c r="D91" s="184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4"/>
      <c r="BB91" s="186" t="s">
        <v>2</v>
      </c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36"/>
      <c r="CO91" s="36"/>
      <c r="CP91" s="36"/>
    </row>
    <row r="92" spans="1:102" ht="15.75" customHeight="1">
      <c r="A92" s="3" t="s">
        <v>124</v>
      </c>
      <c r="B92" s="195"/>
      <c r="C92" s="196"/>
      <c r="D92" s="197"/>
      <c r="E92" s="188" t="s">
        <v>4</v>
      </c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90"/>
      <c r="S92" s="182" t="s">
        <v>5</v>
      </c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4"/>
      <c r="AM92" s="182" t="s">
        <v>6</v>
      </c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4"/>
      <c r="BB92" s="182" t="s">
        <v>7</v>
      </c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4"/>
      <c r="BX92" s="182" t="s">
        <v>8</v>
      </c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4"/>
      <c r="CN92" s="207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</row>
    <row r="93" spans="1:94" ht="15.75" customHeight="1">
      <c r="A93" s="23"/>
      <c r="B93" s="198"/>
      <c r="C93" s="187"/>
      <c r="D93" s="199"/>
      <c r="E93" s="7">
        <v>12</v>
      </c>
      <c r="F93" s="7">
        <v>15</v>
      </c>
      <c r="G93" s="7">
        <v>16</v>
      </c>
      <c r="H93" s="7">
        <v>17</v>
      </c>
      <c r="I93" s="7">
        <v>18</v>
      </c>
      <c r="J93" s="7">
        <v>19</v>
      </c>
      <c r="K93" s="7">
        <v>22</v>
      </c>
      <c r="L93" s="7">
        <v>23</v>
      </c>
      <c r="M93" s="7">
        <v>24</v>
      </c>
      <c r="N93" s="7">
        <v>25</v>
      </c>
      <c r="O93" s="7">
        <v>26</v>
      </c>
      <c r="P93" s="7">
        <v>29</v>
      </c>
      <c r="Q93" s="7">
        <v>30</v>
      </c>
      <c r="R93" s="7">
        <v>31</v>
      </c>
      <c r="S93" s="7">
        <v>1</v>
      </c>
      <c r="T93" s="7">
        <v>2</v>
      </c>
      <c r="U93" s="7">
        <v>5</v>
      </c>
      <c r="V93" s="7">
        <v>6</v>
      </c>
      <c r="W93" s="7">
        <v>7</v>
      </c>
      <c r="X93" s="7">
        <v>8</v>
      </c>
      <c r="Y93" s="7">
        <v>9</v>
      </c>
      <c r="Z93" s="7">
        <v>12</v>
      </c>
      <c r="AA93" s="7">
        <v>13</v>
      </c>
      <c r="AB93" s="7">
        <v>14</v>
      </c>
      <c r="AC93" s="7">
        <v>15</v>
      </c>
      <c r="AD93" s="7">
        <v>16</v>
      </c>
      <c r="AE93" s="7">
        <v>19</v>
      </c>
      <c r="AF93" s="7">
        <v>20</v>
      </c>
      <c r="AG93" s="7">
        <v>21</v>
      </c>
      <c r="AH93" s="7">
        <v>22</v>
      </c>
      <c r="AI93" s="7">
        <v>26</v>
      </c>
      <c r="AJ93" s="7">
        <v>27</v>
      </c>
      <c r="AK93" s="7">
        <v>28</v>
      </c>
      <c r="AL93" s="7">
        <v>29</v>
      </c>
      <c r="AM93" s="7">
        <v>1</v>
      </c>
      <c r="AN93" s="7">
        <v>4</v>
      </c>
      <c r="AO93" s="7">
        <v>5</v>
      </c>
      <c r="AP93" s="7">
        <v>6</v>
      </c>
      <c r="AQ93" s="7">
        <v>7</v>
      </c>
      <c r="AR93" s="7">
        <v>11</v>
      </c>
      <c r="AS93" s="7">
        <v>12</v>
      </c>
      <c r="AT93" s="7">
        <v>13</v>
      </c>
      <c r="AU93" s="7">
        <v>14</v>
      </c>
      <c r="AV93" s="7">
        <v>15</v>
      </c>
      <c r="AW93" s="7">
        <v>18</v>
      </c>
      <c r="AX93" s="5">
        <v>19</v>
      </c>
      <c r="AY93" s="7">
        <v>20</v>
      </c>
      <c r="AZ93" s="7">
        <v>21</v>
      </c>
      <c r="BA93" s="7">
        <v>22</v>
      </c>
      <c r="BB93" s="7">
        <v>1</v>
      </c>
      <c r="BC93" s="7">
        <v>2</v>
      </c>
      <c r="BD93" s="7">
        <v>3</v>
      </c>
      <c r="BE93" s="7">
        <v>4</v>
      </c>
      <c r="BF93" s="7">
        <v>5</v>
      </c>
      <c r="BG93" s="7">
        <v>8</v>
      </c>
      <c r="BH93" s="7">
        <v>9</v>
      </c>
      <c r="BI93" s="7">
        <v>10</v>
      </c>
      <c r="BJ93" s="7">
        <v>11</v>
      </c>
      <c r="BK93" s="7">
        <v>12</v>
      </c>
      <c r="BL93" s="7">
        <v>15</v>
      </c>
      <c r="BM93" s="7">
        <v>16</v>
      </c>
      <c r="BN93" s="7">
        <v>17</v>
      </c>
      <c r="BO93" s="7">
        <v>18</v>
      </c>
      <c r="BP93" s="7">
        <v>19</v>
      </c>
      <c r="BQ93" s="7">
        <v>22</v>
      </c>
      <c r="BR93" s="7">
        <v>23</v>
      </c>
      <c r="BS93" s="7">
        <v>24</v>
      </c>
      <c r="BT93" s="7">
        <v>25</v>
      </c>
      <c r="BU93" s="7">
        <v>26</v>
      </c>
      <c r="BV93" s="7">
        <v>29</v>
      </c>
      <c r="BW93" s="7">
        <v>30</v>
      </c>
      <c r="BX93" s="7">
        <v>2</v>
      </c>
      <c r="BY93" s="7">
        <v>3</v>
      </c>
      <c r="BZ93" s="7">
        <v>6</v>
      </c>
      <c r="CA93" s="7">
        <v>7</v>
      </c>
      <c r="CB93" s="7">
        <v>8</v>
      </c>
      <c r="CC93" s="7">
        <v>10</v>
      </c>
      <c r="CD93" s="7">
        <v>13</v>
      </c>
      <c r="CE93" s="7">
        <v>14</v>
      </c>
      <c r="CF93" s="7">
        <v>15</v>
      </c>
      <c r="CG93" s="7">
        <v>16</v>
      </c>
      <c r="CH93" s="7">
        <v>17</v>
      </c>
      <c r="CI93" s="7">
        <v>20</v>
      </c>
      <c r="CJ93" s="7">
        <v>21</v>
      </c>
      <c r="CK93" s="7">
        <v>22</v>
      </c>
      <c r="CL93" s="7">
        <v>23</v>
      </c>
      <c r="CM93" s="7">
        <v>24</v>
      </c>
      <c r="CN93" s="31" t="s">
        <v>10</v>
      </c>
      <c r="CO93" s="31" t="s">
        <v>9</v>
      </c>
      <c r="CP93" s="37" t="s">
        <v>11</v>
      </c>
    </row>
    <row r="94" spans="1:94" ht="15.75" customHeight="1">
      <c r="A94" s="1" t="s">
        <v>12</v>
      </c>
      <c r="B94" s="192" t="s">
        <v>13</v>
      </c>
      <c r="C94" s="183"/>
      <c r="D94" s="184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4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4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4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4"/>
      <c r="CE94" s="7"/>
      <c r="CF94" s="7"/>
      <c r="CG94" s="7"/>
      <c r="CH94" s="7"/>
      <c r="CI94" s="7"/>
      <c r="CJ94" s="7"/>
      <c r="CK94" s="7"/>
      <c r="CL94" s="7"/>
      <c r="CM94" s="7"/>
      <c r="CN94" s="8">
        <f aca="true" t="shared" si="10" ref="CN94:CN107">COUNTA(E94:CM94)</f>
        <v>0</v>
      </c>
      <c r="CO94" s="18">
        <v>90</v>
      </c>
      <c r="CP94" s="34">
        <f aca="true" t="shared" si="11" ref="CP94:CP107">CN94/CO94*100</f>
        <v>0</v>
      </c>
    </row>
    <row r="95" spans="1:94" ht="15.75" customHeight="1">
      <c r="A95" s="1"/>
      <c r="B95" s="192" t="s">
        <v>48</v>
      </c>
      <c r="C95" s="183"/>
      <c r="D95" s="184"/>
      <c r="E95" s="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8">
        <f t="shared" si="10"/>
        <v>0</v>
      </c>
      <c r="CO95" s="18">
        <v>54</v>
      </c>
      <c r="CP95" s="34">
        <f t="shared" si="11"/>
        <v>0</v>
      </c>
    </row>
    <row r="96" spans="1:94" ht="15.75" customHeight="1">
      <c r="A96" s="1"/>
      <c r="B96" s="193" t="s">
        <v>30</v>
      </c>
      <c r="C96" s="183"/>
      <c r="D96" s="184"/>
      <c r="E96" s="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4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4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4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8">
        <f t="shared" si="10"/>
        <v>0</v>
      </c>
      <c r="CO96" s="18">
        <v>54</v>
      </c>
      <c r="CP96" s="34">
        <f t="shared" si="11"/>
        <v>0</v>
      </c>
    </row>
    <row r="97" spans="1:94" ht="15.75" customHeight="1">
      <c r="A97" s="1"/>
      <c r="B97" s="192" t="s">
        <v>16</v>
      </c>
      <c r="C97" s="183"/>
      <c r="D97" s="184"/>
      <c r="E97" s="1"/>
      <c r="F97" s="7"/>
      <c r="G97" s="7"/>
      <c r="H97" s="7"/>
      <c r="I97" s="7"/>
      <c r="J97" s="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4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4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4"/>
      <c r="BS97" s="7"/>
      <c r="BT97" s="7"/>
      <c r="BU97" s="7"/>
      <c r="BV97" s="7"/>
      <c r="BW97" s="7"/>
      <c r="BX97" s="7"/>
      <c r="BY97" s="7"/>
      <c r="BZ97" s="7"/>
      <c r="CA97" s="4"/>
      <c r="CB97" s="7"/>
      <c r="CC97" s="7"/>
      <c r="CD97" s="7"/>
      <c r="CE97" s="7"/>
      <c r="CF97" s="4"/>
      <c r="CG97" s="7"/>
      <c r="CH97" s="7"/>
      <c r="CI97" s="7"/>
      <c r="CJ97" s="7"/>
      <c r="CK97" s="7"/>
      <c r="CL97" s="7"/>
      <c r="CM97" s="7"/>
      <c r="CN97" s="8">
        <f t="shared" si="10"/>
        <v>0</v>
      </c>
      <c r="CO97" s="18">
        <v>90</v>
      </c>
      <c r="CP97" s="34">
        <f t="shared" si="11"/>
        <v>0</v>
      </c>
    </row>
    <row r="98" spans="1:94" ht="15.75" customHeight="1">
      <c r="A98" s="1"/>
      <c r="B98" s="192" t="s">
        <v>49</v>
      </c>
      <c r="C98" s="183"/>
      <c r="D98" s="184"/>
      <c r="E98" s="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 t="s">
        <v>32</v>
      </c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8">
        <f t="shared" si="10"/>
        <v>1</v>
      </c>
      <c r="CO98" s="18">
        <v>18</v>
      </c>
      <c r="CP98" s="34">
        <f t="shared" si="11"/>
        <v>5.555555555555555</v>
      </c>
    </row>
    <row r="99" spans="1:94" ht="15.75" customHeight="1">
      <c r="A99" s="1"/>
      <c r="B99" s="192" t="s">
        <v>129</v>
      </c>
      <c r="C99" s="183"/>
      <c r="D99" s="184"/>
      <c r="E99" s="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4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8">
        <f t="shared" si="10"/>
        <v>0</v>
      </c>
      <c r="CO99" s="18">
        <v>36</v>
      </c>
      <c r="CP99" s="34">
        <f t="shared" si="11"/>
        <v>0</v>
      </c>
    </row>
    <row r="100" spans="1:94" ht="15.75" customHeight="1">
      <c r="A100" s="1"/>
      <c r="B100" s="192" t="s">
        <v>51</v>
      </c>
      <c r="C100" s="183"/>
      <c r="D100" s="184"/>
      <c r="E100" s="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8">
        <f t="shared" si="10"/>
        <v>0</v>
      </c>
      <c r="CO100" s="18">
        <v>18</v>
      </c>
      <c r="CP100" s="34">
        <f t="shared" si="11"/>
        <v>0</v>
      </c>
    </row>
    <row r="101" spans="1:94" ht="15.75" customHeight="1">
      <c r="A101" s="1"/>
      <c r="B101" s="192" t="s">
        <v>52</v>
      </c>
      <c r="C101" s="183"/>
      <c r="D101" s="184"/>
      <c r="E101" s="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4"/>
      <c r="CK101" s="7"/>
      <c r="CL101" s="7"/>
      <c r="CM101" s="7"/>
      <c r="CN101" s="8">
        <f t="shared" si="10"/>
        <v>0</v>
      </c>
      <c r="CO101" s="18">
        <v>18</v>
      </c>
      <c r="CP101" s="34">
        <f t="shared" si="11"/>
        <v>0</v>
      </c>
    </row>
    <row r="102" spans="1:94" ht="15.75" customHeight="1">
      <c r="A102" s="1"/>
      <c r="B102" s="192" t="s">
        <v>53</v>
      </c>
      <c r="C102" s="183"/>
      <c r="D102" s="184"/>
      <c r="E102" s="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4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4"/>
      <c r="CL102" s="7"/>
      <c r="CM102" s="7"/>
      <c r="CN102" s="8">
        <f t="shared" si="10"/>
        <v>0</v>
      </c>
      <c r="CO102" s="18">
        <v>19</v>
      </c>
      <c r="CP102" s="34">
        <f t="shared" si="11"/>
        <v>0</v>
      </c>
    </row>
    <row r="103" spans="1:94" ht="15.75" customHeight="1">
      <c r="A103" s="1"/>
      <c r="B103" s="192" t="s">
        <v>21</v>
      </c>
      <c r="C103" s="183"/>
      <c r="D103" s="184"/>
      <c r="E103" s="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8">
        <f t="shared" si="10"/>
        <v>0</v>
      </c>
      <c r="CO103" s="18">
        <v>18</v>
      </c>
      <c r="CP103" s="34">
        <f t="shared" si="11"/>
        <v>0</v>
      </c>
    </row>
    <row r="104" spans="1:94" ht="15.75" customHeight="1">
      <c r="A104" s="1"/>
      <c r="B104" s="192" t="s">
        <v>54</v>
      </c>
      <c r="C104" s="183"/>
      <c r="D104" s="184"/>
      <c r="E104" s="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8">
        <f t="shared" si="10"/>
        <v>0</v>
      </c>
      <c r="CO104" s="18">
        <v>18</v>
      </c>
      <c r="CP104" s="34">
        <f t="shared" si="11"/>
        <v>0</v>
      </c>
    </row>
    <row r="105" spans="1:94" ht="15.75" customHeight="1">
      <c r="A105" s="1"/>
      <c r="B105" s="193" t="s">
        <v>18</v>
      </c>
      <c r="C105" s="183"/>
      <c r="D105" s="184"/>
      <c r="E105" s="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8">
        <f t="shared" si="10"/>
        <v>0</v>
      </c>
      <c r="CO105" s="18">
        <v>36</v>
      </c>
      <c r="CP105" s="34">
        <f t="shared" si="11"/>
        <v>0</v>
      </c>
    </row>
    <row r="106" spans="1:94" ht="15.75" customHeight="1">
      <c r="A106" s="22"/>
      <c r="B106" s="193" t="s">
        <v>55</v>
      </c>
      <c r="C106" s="183"/>
      <c r="D106" s="184"/>
      <c r="E106" s="22"/>
      <c r="F106" s="38"/>
      <c r="G106" s="38"/>
      <c r="H106" s="38"/>
      <c r="I106" s="38"/>
      <c r="J106" s="38"/>
      <c r="K106" s="38"/>
      <c r="L106" s="63"/>
      <c r="M106" s="63"/>
      <c r="N106" s="63"/>
      <c r="O106" s="63"/>
      <c r="P106" s="63"/>
      <c r="Q106" s="63"/>
      <c r="R106" s="38"/>
      <c r="S106" s="38"/>
      <c r="T106" s="38"/>
      <c r="U106" s="38"/>
      <c r="V106" s="38"/>
      <c r="W106" s="38"/>
      <c r="X106" s="38"/>
      <c r="Y106" s="63"/>
      <c r="Z106" s="63"/>
      <c r="AA106" s="63"/>
      <c r="AB106" s="63"/>
      <c r="AC106" s="63"/>
      <c r="AD106" s="63"/>
      <c r="AE106" s="63"/>
      <c r="AF106" s="38"/>
      <c r="AG106" s="38"/>
      <c r="AH106" s="38"/>
      <c r="AI106" s="38"/>
      <c r="AJ106" s="38"/>
      <c r="AK106" s="38"/>
      <c r="AL106" s="38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8">
        <f t="shared" si="10"/>
        <v>0</v>
      </c>
      <c r="CO106" s="18">
        <v>18</v>
      </c>
      <c r="CP106" s="34">
        <f t="shared" si="11"/>
        <v>0</v>
      </c>
    </row>
    <row r="107" spans="1:94" ht="15.75" customHeight="1">
      <c r="A107" s="22"/>
      <c r="B107" s="208" t="s">
        <v>20</v>
      </c>
      <c r="C107" s="196"/>
      <c r="D107" s="197"/>
      <c r="E107" s="22"/>
      <c r="F107" s="38"/>
      <c r="G107" s="38"/>
      <c r="H107" s="38"/>
      <c r="I107" s="38"/>
      <c r="J107" s="38"/>
      <c r="K107" s="38"/>
      <c r="L107" s="63"/>
      <c r="M107" s="63"/>
      <c r="N107" s="63"/>
      <c r="O107" s="63"/>
      <c r="P107" s="63"/>
      <c r="Q107" s="63"/>
      <c r="R107" s="38"/>
      <c r="S107" s="38"/>
      <c r="T107" s="38"/>
      <c r="U107" s="38"/>
      <c r="V107" s="38"/>
      <c r="W107" s="38"/>
      <c r="X107" s="38"/>
      <c r="Y107" s="63"/>
      <c r="Z107" s="63"/>
      <c r="AA107" s="63"/>
      <c r="AB107" s="63"/>
      <c r="AC107" s="63"/>
      <c r="AD107" s="63"/>
      <c r="AE107" s="63"/>
      <c r="AF107" s="38"/>
      <c r="AG107" s="38"/>
      <c r="AH107" s="38"/>
      <c r="AI107" s="38"/>
      <c r="AJ107" s="38"/>
      <c r="AK107" s="38"/>
      <c r="AL107" s="38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8">
        <f t="shared" si="10"/>
        <v>0</v>
      </c>
      <c r="CO107" s="18">
        <v>35</v>
      </c>
      <c r="CP107" s="34">
        <f t="shared" si="11"/>
        <v>0</v>
      </c>
    </row>
    <row r="108" spans="1:102" ht="15.75" customHeight="1">
      <c r="A108" s="10"/>
      <c r="B108" s="209" t="s">
        <v>22</v>
      </c>
      <c r="C108" s="183"/>
      <c r="D108" s="18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1"/>
      <c r="CD108" s="11"/>
      <c r="CE108" s="11"/>
      <c r="CF108" s="11"/>
      <c r="CG108" s="11"/>
      <c r="CH108" s="10"/>
      <c r="CI108" s="10"/>
      <c r="CJ108" s="10"/>
      <c r="CK108" s="10"/>
      <c r="CL108" s="10"/>
      <c r="CM108" s="10"/>
      <c r="CN108" s="13">
        <f>SUM(CN94:CN107)</f>
        <v>1</v>
      </c>
      <c r="CO108" s="13"/>
      <c r="CP108" s="13"/>
      <c r="CQ108" s="14"/>
      <c r="CR108" s="14"/>
      <c r="CS108" s="14"/>
      <c r="CT108" s="14"/>
      <c r="CU108" s="14"/>
      <c r="CV108" s="14"/>
      <c r="CW108" s="14"/>
      <c r="CX108" s="14"/>
    </row>
    <row r="109" spans="80:107" ht="15.75" customHeight="1"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</row>
    <row r="110" spans="80:107" ht="15.75" customHeight="1"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</row>
    <row r="111" spans="4:107" ht="15.75" customHeight="1">
      <c r="D111" s="42" t="s">
        <v>32</v>
      </c>
      <c r="E111" s="43"/>
      <c r="F111" s="44" t="s">
        <v>60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3"/>
      <c r="AQ111" s="43"/>
      <c r="AR111" s="43"/>
      <c r="AS111" s="43"/>
      <c r="AT111" s="43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</row>
    <row r="112" spans="3:107" ht="15.75" customHeight="1">
      <c r="C112" s="42"/>
      <c r="D112" s="42"/>
      <c r="E112" s="43"/>
      <c r="F112" s="43"/>
      <c r="G112" s="43"/>
      <c r="H112" s="43"/>
      <c r="I112" s="43"/>
      <c r="J112" s="43"/>
      <c r="K112" s="43"/>
      <c r="L112" s="82"/>
      <c r="M112" s="82"/>
      <c r="N112" s="82"/>
      <c r="O112" s="82"/>
      <c r="P112" s="82"/>
      <c r="Q112" s="82"/>
      <c r="R112" s="43"/>
      <c r="S112" s="43"/>
      <c r="T112" s="43"/>
      <c r="U112" s="43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3"/>
      <c r="AQ112" s="43"/>
      <c r="AR112" s="43"/>
      <c r="AS112" s="43"/>
      <c r="AT112" s="43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</row>
    <row r="113" spans="3:107" ht="15.75" customHeight="1">
      <c r="C113" s="42"/>
      <c r="D113" s="42"/>
      <c r="E113" s="44"/>
      <c r="F113" s="44"/>
      <c r="G113" s="44"/>
      <c r="H113" s="43"/>
      <c r="I113" s="43"/>
      <c r="J113" s="43"/>
      <c r="K113" s="43"/>
      <c r="L113" s="82"/>
      <c r="M113" s="82"/>
      <c r="N113" s="82"/>
      <c r="O113" s="82"/>
      <c r="P113" s="82"/>
      <c r="Q113" s="82"/>
      <c r="R113" s="43"/>
      <c r="S113" s="43"/>
      <c r="T113" s="43"/>
      <c r="U113" s="43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3"/>
      <c r="AQ113" s="43"/>
      <c r="AR113" s="43"/>
      <c r="AS113" s="43"/>
      <c r="AT113" s="43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</row>
    <row r="114" spans="3:107" ht="15.75" customHeight="1">
      <c r="C114" s="42"/>
      <c r="D114" s="167" t="s">
        <v>61</v>
      </c>
      <c r="E114" s="44"/>
      <c r="F114" s="44" t="s">
        <v>62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V114" s="43"/>
      <c r="W114" s="43"/>
      <c r="X114" s="43"/>
      <c r="Y114" s="82"/>
      <c r="Z114" s="82"/>
      <c r="AA114" s="82"/>
      <c r="AB114" s="82"/>
      <c r="AC114" s="82"/>
      <c r="AD114" s="82"/>
      <c r="AE114" s="82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</row>
    <row r="115" spans="3:107" ht="15.75" customHeight="1">
      <c r="C115" s="42"/>
      <c r="D115" s="42"/>
      <c r="E115" s="44"/>
      <c r="F115" s="43"/>
      <c r="G115" s="43"/>
      <c r="H115" s="43"/>
      <c r="I115" s="43"/>
      <c r="J115" s="43"/>
      <c r="K115" s="43"/>
      <c r="L115" s="82"/>
      <c r="M115" s="82"/>
      <c r="N115" s="82"/>
      <c r="O115" s="82"/>
      <c r="P115" s="82"/>
      <c r="Q115" s="82"/>
      <c r="R115" s="43"/>
      <c r="S115" s="43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</row>
    <row r="116" spans="3:107" ht="15.75" customHeight="1">
      <c r="C116" s="42"/>
      <c r="D116" s="42"/>
      <c r="E116" s="44"/>
      <c r="F116" s="44"/>
      <c r="G116" s="44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3"/>
      <c r="W116" s="43"/>
      <c r="X116" s="43"/>
      <c r="Y116" s="82"/>
      <c r="Z116" s="82"/>
      <c r="AA116" s="82"/>
      <c r="AB116" s="82"/>
      <c r="AC116" s="82"/>
      <c r="AD116" s="82"/>
      <c r="AE116" s="82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</row>
    <row r="117" spans="3:107" ht="15.75" customHeight="1">
      <c r="C117" s="42"/>
      <c r="D117" s="166" t="s">
        <v>50</v>
      </c>
      <c r="E117" s="44"/>
      <c r="F117" s="44" t="s">
        <v>63</v>
      </c>
      <c r="G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3"/>
      <c r="W117" s="43"/>
      <c r="X117" s="43"/>
      <c r="Y117" s="82"/>
      <c r="Z117" s="82"/>
      <c r="AA117" s="82"/>
      <c r="AB117" s="82"/>
      <c r="AC117" s="82"/>
      <c r="AD117" s="82"/>
      <c r="AE117" s="82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</row>
    <row r="118" spans="3:107" ht="15.75" customHeight="1">
      <c r="C118" s="42"/>
      <c r="D118" s="42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3"/>
      <c r="AS118" s="43"/>
      <c r="AT118" s="43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</row>
    <row r="119" spans="3:107" ht="15.75" customHeight="1">
      <c r="C119" s="42"/>
      <c r="D119" s="42"/>
      <c r="W119" s="43"/>
      <c r="X119" s="43"/>
      <c r="Y119" s="82"/>
      <c r="Z119" s="82"/>
      <c r="AA119" s="82"/>
      <c r="AB119" s="82"/>
      <c r="AC119" s="82"/>
      <c r="AD119" s="82"/>
      <c r="AE119" s="82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</row>
    <row r="120" spans="3:107" ht="15.75" customHeight="1">
      <c r="C120" s="42"/>
      <c r="D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</row>
    <row r="121" spans="3:107" ht="15.75" customHeight="1">
      <c r="C121" s="42"/>
      <c r="D121" s="42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</row>
    <row r="122" spans="3:107" ht="15.75" customHeight="1">
      <c r="C122" s="42"/>
      <c r="D122" s="42"/>
      <c r="E122" s="44"/>
      <c r="F122" s="44"/>
      <c r="G122" s="44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</row>
    <row r="123" spans="3:107" ht="15.75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3"/>
      <c r="AJ123" s="43"/>
      <c r="AK123" s="43"/>
      <c r="AL123" s="42"/>
      <c r="AM123" s="42"/>
      <c r="AN123" s="42"/>
      <c r="AO123" s="42"/>
      <c r="AP123" s="42"/>
      <c r="AQ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</row>
    <row r="124" spans="3:107" ht="15.75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</row>
    <row r="125" spans="3:107" ht="15.75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</row>
    <row r="126" spans="3:107" ht="15.75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</row>
    <row r="127" spans="3:107" ht="15.75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</row>
    <row r="128" spans="3:107" ht="15.75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</row>
    <row r="129" spans="80:107" ht="15.75" customHeight="1"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</row>
    <row r="130" spans="80:107" ht="15.75" customHeight="1"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</row>
    <row r="131" spans="80:107" ht="15.75" customHeight="1"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</row>
    <row r="132" spans="80:107" ht="15.75" customHeight="1"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</row>
    <row r="133" spans="80:107" ht="15.75" customHeight="1"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</row>
    <row r="134" spans="80:107" ht="15.75" customHeight="1"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</row>
    <row r="135" spans="80:107" ht="15.75" customHeight="1"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</row>
    <row r="136" spans="80:107" ht="15.75" customHeight="1"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</row>
    <row r="137" spans="80:107" ht="15.75" customHeight="1"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</row>
    <row r="138" spans="80:107" ht="15.75" customHeight="1"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</row>
    <row r="139" spans="80:107" ht="15.75" customHeight="1"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</row>
    <row r="140" spans="80:107" ht="15.75" customHeight="1"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</row>
    <row r="141" spans="80:107" ht="15.75" customHeight="1"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</row>
    <row r="142" spans="80:107" ht="15.75" customHeight="1"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</row>
    <row r="143" spans="80:107" ht="15.75" customHeight="1"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</row>
    <row r="144" spans="80:107" ht="15.75" customHeight="1"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</row>
    <row r="145" spans="80:107" ht="15.75" customHeight="1"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</row>
    <row r="146" spans="80:107" ht="15.75" customHeight="1"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</row>
    <row r="147" spans="80:107" ht="15.75" customHeight="1"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</row>
    <row r="148" spans="80:107" ht="15.75" customHeight="1"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</row>
    <row r="149" spans="80:107" ht="15.75" customHeight="1"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</row>
    <row r="150" spans="80:107" ht="15.75" customHeight="1"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</row>
    <row r="151" spans="80:107" ht="15.75" customHeight="1"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</row>
    <row r="152" spans="80:107" ht="15.75" customHeight="1"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</row>
    <row r="153" spans="80:107" ht="15.75" customHeight="1"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</row>
    <row r="154" spans="80:107" ht="15.75" customHeight="1"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</row>
    <row r="155" spans="80:107" ht="15.75" customHeight="1"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</row>
    <row r="156" spans="80:107" ht="15.75" customHeight="1"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</row>
    <row r="157" spans="80:107" ht="15.75" customHeight="1"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</row>
    <row r="158" spans="80:107" ht="15.75" customHeight="1"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</row>
    <row r="159" spans="80:107" ht="15.75" customHeight="1"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</row>
    <row r="160" spans="80:107" ht="15.75" customHeight="1"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</row>
    <row r="161" spans="80:107" ht="15.75" customHeight="1"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</row>
    <row r="162" spans="80:107" ht="15.75" customHeight="1"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</row>
    <row r="163" spans="80:107" ht="15.75" customHeight="1"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</row>
    <row r="164" spans="80:107" ht="15.75" customHeight="1"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</row>
    <row r="165" spans="80:107" ht="15.75" customHeight="1"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</row>
    <row r="166" spans="80:107" ht="15.75" customHeight="1"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</row>
    <row r="167" spans="80:107" ht="15.75" customHeight="1"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</row>
    <row r="168" spans="80:107" ht="15.75" customHeight="1"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</row>
    <row r="169" spans="80:107" ht="15.75" customHeight="1"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</row>
    <row r="170" spans="80:107" ht="15.75" customHeight="1"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</row>
    <row r="171" spans="80:107" ht="15.75" customHeight="1"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</row>
    <row r="172" spans="80:107" ht="15.75" customHeight="1"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</row>
    <row r="173" spans="80:107" ht="15.75" customHeight="1"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</row>
    <row r="174" spans="80:107" ht="15.75" customHeight="1"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</row>
    <row r="175" spans="80:107" ht="15.75" customHeight="1"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</row>
    <row r="176" spans="80:107" ht="15.75" customHeight="1"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</row>
    <row r="177" spans="80:107" ht="15.75" customHeight="1"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</row>
    <row r="178" spans="80:107" ht="15.75" customHeight="1"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</row>
    <row r="179" spans="80:107" ht="15.75" customHeight="1"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</row>
    <row r="180" spans="80:107" ht="15.75" customHeight="1"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</row>
    <row r="181" spans="80:107" ht="15.75" customHeight="1"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</row>
    <row r="182" spans="80:107" ht="15.75" customHeight="1"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</row>
    <row r="183" spans="80:107" ht="15.75" customHeight="1"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</row>
    <row r="184" spans="80:107" ht="15.75" customHeight="1"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</row>
    <row r="185" spans="80:107" ht="15.75" customHeight="1"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</row>
    <row r="186" spans="80:107" ht="15.75" customHeight="1"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</row>
    <row r="187" spans="80:107" ht="15.75" customHeight="1"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</row>
    <row r="188" spans="80:107" ht="15.75" customHeight="1"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</row>
    <row r="189" spans="80:107" ht="15.75" customHeight="1"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</row>
    <row r="190" spans="80:107" ht="15.75" customHeight="1"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</row>
    <row r="191" spans="80:107" ht="15.75" customHeight="1"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</row>
    <row r="192" spans="80:107" ht="15.75" customHeight="1"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</row>
    <row r="193" spans="80:107" ht="15.75" customHeight="1"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</row>
    <row r="194" spans="80:107" ht="15.75" customHeight="1"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</row>
    <row r="195" spans="80:107" ht="15.75" customHeight="1"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</row>
    <row r="196" spans="80:107" ht="15.75" customHeight="1"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</row>
    <row r="197" spans="80:107" ht="15.75" customHeight="1"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</row>
    <row r="198" spans="80:107" ht="15.75" customHeight="1"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</row>
    <row r="199" spans="80:107" ht="15.75" customHeight="1"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</row>
    <row r="200" spans="80:107" ht="15.75" customHeight="1"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</row>
    <row r="201" spans="80:107" ht="15.75" customHeight="1"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</row>
    <row r="202" spans="80:107" ht="15.75" customHeight="1"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</row>
    <row r="203" spans="80:107" ht="15.75" customHeight="1"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</row>
    <row r="204" spans="80:107" ht="15.75" customHeight="1"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</row>
    <row r="205" spans="80:107" ht="15.75" customHeight="1"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</row>
    <row r="206" spans="80:107" ht="15.75" customHeight="1"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</row>
    <row r="207" spans="80:107" ht="15.75" customHeight="1"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</row>
    <row r="208" spans="80:107" ht="15.75" customHeight="1"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</row>
    <row r="209" spans="80:107" ht="15.75" customHeight="1"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</row>
    <row r="210" spans="80:107" ht="15.75" customHeight="1"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</row>
    <row r="211" spans="80:107" ht="15.75" customHeight="1"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</row>
    <row r="212" spans="80:107" ht="15.75" customHeight="1"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</row>
    <row r="213" spans="80:107" ht="15.75" customHeight="1"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</row>
    <row r="214" spans="80:107" ht="15.75" customHeight="1"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</row>
    <row r="215" spans="80:107" ht="15.75" customHeight="1"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</row>
    <row r="216" spans="80:107" ht="15.75" customHeight="1"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</row>
    <row r="217" spans="80:107" ht="15.75" customHeight="1"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</row>
    <row r="218" spans="80:107" ht="15.75" customHeight="1"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</row>
    <row r="219" spans="80:107" ht="15.75" customHeight="1"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</row>
    <row r="220" spans="80:107" ht="15.75" customHeight="1"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</row>
    <row r="221" spans="80:107" ht="15.75" customHeight="1"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</row>
    <row r="222" spans="80:107" ht="15.75" customHeight="1"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</row>
    <row r="223" spans="80:107" ht="15.75" customHeight="1"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</row>
    <row r="224" spans="80:107" ht="15.75" customHeight="1"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</row>
    <row r="225" spans="80:107" ht="15.75" customHeight="1"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</row>
    <row r="226" spans="80:107" ht="15.75" customHeight="1"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</row>
    <row r="227" spans="80:107" ht="15.75" customHeight="1"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</row>
    <row r="228" spans="80:107" ht="15.75" customHeight="1"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</row>
    <row r="229" spans="80:107" ht="15.75" customHeight="1"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</row>
    <row r="230" spans="80:107" ht="15.75" customHeight="1"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</row>
    <row r="231" spans="80:107" ht="15.75" customHeight="1"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</row>
    <row r="232" spans="80:107" ht="15.75" customHeight="1"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</row>
    <row r="233" spans="80:107" ht="15.75" customHeight="1"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</row>
    <row r="234" spans="80:107" ht="15.75" customHeight="1"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</row>
    <row r="235" spans="80:107" ht="15.75" customHeight="1"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</row>
    <row r="236" spans="80:107" ht="15.75" customHeight="1"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</row>
    <row r="237" spans="80:107" ht="15.75" customHeight="1"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</row>
    <row r="238" spans="80:107" ht="15.75" customHeight="1"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</row>
    <row r="239" spans="80:107" ht="15.75" customHeight="1"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</row>
    <row r="240" spans="80:107" ht="15.75" customHeight="1"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</row>
    <row r="241" spans="80:107" ht="15.75" customHeight="1"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</row>
    <row r="242" spans="80:107" ht="15.75" customHeight="1"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</row>
    <row r="243" spans="80:107" ht="15.75" customHeight="1"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</row>
    <row r="244" spans="80:107" ht="15.75" customHeight="1"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</row>
    <row r="245" spans="80:107" ht="15.75" customHeight="1"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</row>
    <row r="246" spans="80:107" ht="15.75" customHeight="1"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</row>
    <row r="247" spans="80:107" ht="15.75" customHeight="1"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</row>
    <row r="248" spans="80:107" ht="15.75" customHeight="1"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</row>
    <row r="249" spans="80:107" ht="15.75" customHeight="1"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</row>
    <row r="250" spans="80:107" ht="15.75" customHeight="1"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</row>
    <row r="251" spans="80:107" ht="15.75" customHeight="1"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</row>
    <row r="252" spans="80:107" ht="15.75" customHeight="1"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</row>
    <row r="253" spans="80:107" ht="15.75" customHeight="1"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</row>
    <row r="254" spans="80:107" ht="15.75" customHeight="1"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</row>
    <row r="255" spans="80:107" ht="15.75" customHeight="1"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</row>
    <row r="256" spans="80:107" ht="15.75" customHeight="1"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</row>
    <row r="257" spans="80:107" ht="15.75" customHeight="1"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</row>
    <row r="258" spans="80:107" ht="15.75" customHeight="1"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</row>
    <row r="259" spans="80:107" ht="15.75" customHeight="1"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</row>
    <row r="260" spans="80:107" ht="15.75" customHeight="1"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</row>
    <row r="261" spans="80:107" ht="15.75" customHeight="1"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</row>
    <row r="262" spans="80:107" ht="15.75" customHeight="1"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</row>
    <row r="263" spans="80:107" ht="15.75" customHeight="1"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</row>
    <row r="264" spans="80:107" ht="15.75" customHeight="1"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</row>
    <row r="265" spans="80:107" ht="15.75" customHeight="1"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</row>
    <row r="266" spans="80:107" ht="15.75" customHeight="1"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</row>
    <row r="267" spans="80:107" ht="15.75" customHeight="1"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</row>
    <row r="268" spans="80:107" ht="15.75" customHeight="1"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</row>
    <row r="269" spans="80:107" ht="15.75" customHeight="1"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</row>
    <row r="270" spans="80:107" ht="15.75" customHeight="1"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</row>
    <row r="271" spans="80:107" ht="15.75" customHeight="1"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</row>
    <row r="272" spans="80:107" ht="15.75" customHeight="1"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</row>
    <row r="273" spans="80:107" ht="15.75" customHeight="1"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</row>
    <row r="274" spans="80:107" ht="15.75" customHeight="1"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</row>
    <row r="275" spans="80:107" ht="15.75" customHeight="1"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</row>
    <row r="276" spans="80:107" ht="15.75" customHeight="1"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</row>
    <row r="277" spans="80:107" ht="15.75" customHeight="1"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</row>
    <row r="278" spans="80:107" ht="15.75" customHeight="1"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</row>
    <row r="279" spans="80:107" ht="15.75" customHeight="1"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</row>
    <row r="280" spans="80:107" ht="15.75" customHeight="1"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</row>
    <row r="281" spans="80:107" ht="15.75" customHeight="1"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</row>
    <row r="282" spans="80:107" ht="15.75" customHeight="1"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</row>
    <row r="283" spans="80:107" ht="15.75" customHeight="1"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</row>
    <row r="284" spans="80:107" ht="15.75" customHeight="1"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</row>
    <row r="285" spans="80:107" ht="15.75" customHeight="1"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</row>
    <row r="286" spans="80:107" ht="15.75" customHeight="1"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</row>
    <row r="287" spans="80:107" ht="15.75" customHeight="1"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</row>
    <row r="288" spans="80:107" ht="15.75" customHeight="1"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</row>
    <row r="289" spans="80:107" ht="15.75" customHeight="1"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</row>
    <row r="290" spans="80:107" ht="15.75" customHeight="1"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</row>
    <row r="291" spans="80:107" ht="15.75" customHeight="1"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</row>
    <row r="292" spans="80:107" ht="15.75" customHeight="1"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</row>
    <row r="293" spans="80:107" ht="15.75" customHeight="1"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</row>
    <row r="294" spans="80:107" ht="15.75" customHeight="1"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</row>
    <row r="295" spans="80:107" ht="15.75" customHeight="1"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</row>
    <row r="296" spans="80:107" ht="15.75" customHeight="1"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</row>
    <row r="297" spans="80:107" ht="15.75" customHeight="1"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</row>
    <row r="298" spans="80:107" ht="15.75" customHeight="1"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</row>
    <row r="299" spans="80:107" ht="15.75" customHeight="1"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</row>
    <row r="300" spans="80:107" ht="15.75" customHeight="1"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</row>
    <row r="301" spans="80:107" ht="15.75" customHeight="1"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</row>
    <row r="302" spans="80:107" ht="15.75" customHeight="1"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</row>
    <row r="303" spans="80:107" ht="15.75" customHeight="1"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</row>
    <row r="304" spans="80:107" ht="15.75" customHeight="1"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</row>
    <row r="305" spans="80:107" ht="15.75" customHeight="1"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</row>
    <row r="306" spans="80:107" ht="15.75" customHeight="1"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</row>
    <row r="307" spans="80:107" ht="15.75" customHeight="1"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</row>
    <row r="308" spans="80:107" ht="15.75" customHeight="1"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</row>
    <row r="309" spans="80:107" ht="15.75" customHeight="1"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</row>
    <row r="310" spans="80:107" ht="15.75" customHeight="1"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</row>
    <row r="311" spans="80:107" ht="15.75" customHeight="1"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</row>
    <row r="312" spans="80:107" ht="15.75" customHeight="1"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</row>
    <row r="313" spans="80:107" ht="15.75" customHeight="1"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</row>
    <row r="314" spans="80:107" ht="15.75" customHeight="1"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</row>
    <row r="315" spans="80:107" ht="15.75" customHeight="1"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</row>
    <row r="316" spans="80:107" ht="15.75" customHeight="1"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</row>
    <row r="317" spans="80:107" ht="15.75" customHeight="1"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</row>
    <row r="318" spans="81:94" ht="15.75" customHeight="1">
      <c r="CC318" s="20"/>
      <c r="CD318" s="20"/>
      <c r="CE318" s="20"/>
      <c r="CF318" s="20"/>
      <c r="CG318" s="20"/>
      <c r="CN318" s="2"/>
      <c r="CO318" s="2"/>
      <c r="CP318" s="2"/>
    </row>
    <row r="319" spans="81:94" ht="15.75" customHeight="1">
      <c r="CC319" s="20"/>
      <c r="CD319" s="20"/>
      <c r="CE319" s="20"/>
      <c r="CF319" s="20"/>
      <c r="CG319" s="20"/>
      <c r="CN319" s="2"/>
      <c r="CO319" s="2"/>
      <c r="CP319" s="2"/>
    </row>
    <row r="320" spans="81:94" ht="15.75" customHeight="1">
      <c r="CC320" s="20"/>
      <c r="CD320" s="20"/>
      <c r="CE320" s="20"/>
      <c r="CF320" s="20"/>
      <c r="CG320" s="20"/>
      <c r="CN320" s="2"/>
      <c r="CO320" s="2"/>
      <c r="CP320" s="2"/>
    </row>
    <row r="321" spans="81:94" ht="15.75" customHeight="1">
      <c r="CC321" s="20"/>
      <c r="CD321" s="20"/>
      <c r="CE321" s="20"/>
      <c r="CF321" s="20"/>
      <c r="CG321" s="20"/>
      <c r="CN321" s="2"/>
      <c r="CO321" s="2"/>
      <c r="CP321" s="2"/>
    </row>
    <row r="322" spans="81:94" ht="15.75" customHeight="1">
      <c r="CC322" s="20"/>
      <c r="CD322" s="20"/>
      <c r="CE322" s="20"/>
      <c r="CF322" s="20"/>
      <c r="CG322" s="20"/>
      <c r="CN322" s="2"/>
      <c r="CO322" s="2"/>
      <c r="CP322" s="2"/>
    </row>
    <row r="323" spans="81:94" ht="15.75" customHeight="1">
      <c r="CC323" s="20"/>
      <c r="CD323" s="20"/>
      <c r="CE323" s="20"/>
      <c r="CF323" s="20"/>
      <c r="CG323" s="20"/>
      <c r="CN323" s="2"/>
      <c r="CO323" s="2"/>
      <c r="CP323" s="2"/>
    </row>
    <row r="324" spans="81:94" ht="15.75" customHeight="1">
      <c r="CC324" s="20"/>
      <c r="CD324" s="20"/>
      <c r="CE324" s="20"/>
      <c r="CF324" s="20"/>
      <c r="CG324" s="20"/>
      <c r="CN324" s="2"/>
      <c r="CO324" s="2"/>
      <c r="CP324" s="2"/>
    </row>
    <row r="325" spans="81:94" ht="15.75" customHeight="1">
      <c r="CC325" s="20"/>
      <c r="CD325" s="20"/>
      <c r="CE325" s="20"/>
      <c r="CF325" s="20"/>
      <c r="CG325" s="20"/>
      <c r="CN325" s="2"/>
      <c r="CO325" s="2"/>
      <c r="CP325" s="2"/>
    </row>
    <row r="326" spans="81:94" ht="15.75" customHeight="1">
      <c r="CC326" s="20"/>
      <c r="CD326" s="20"/>
      <c r="CE326" s="20"/>
      <c r="CF326" s="20"/>
      <c r="CG326" s="20"/>
      <c r="CN326" s="2"/>
      <c r="CO326" s="2"/>
      <c r="CP326" s="2"/>
    </row>
    <row r="327" spans="81:94" ht="15.75" customHeight="1">
      <c r="CC327" s="20"/>
      <c r="CD327" s="20"/>
      <c r="CE327" s="20"/>
      <c r="CF327" s="20"/>
      <c r="CG327" s="20"/>
      <c r="CN327" s="2"/>
      <c r="CO327" s="2"/>
      <c r="CP327" s="2"/>
    </row>
    <row r="328" spans="81:94" ht="15.75" customHeight="1">
      <c r="CC328" s="20"/>
      <c r="CD328" s="20"/>
      <c r="CE328" s="20"/>
      <c r="CF328" s="20"/>
      <c r="CG328" s="20"/>
      <c r="CN328" s="2"/>
      <c r="CO328" s="2"/>
      <c r="CP328" s="2"/>
    </row>
    <row r="329" spans="81:94" ht="15.75" customHeight="1">
      <c r="CC329" s="20"/>
      <c r="CD329" s="20"/>
      <c r="CE329" s="20"/>
      <c r="CF329" s="20"/>
      <c r="CG329" s="20"/>
      <c r="CN329" s="2"/>
      <c r="CO329" s="2"/>
      <c r="CP329" s="2"/>
    </row>
    <row r="330" spans="81:94" ht="15.75" customHeight="1">
      <c r="CC330" s="20"/>
      <c r="CD330" s="20"/>
      <c r="CE330" s="20"/>
      <c r="CF330" s="20"/>
      <c r="CG330" s="20"/>
      <c r="CN330" s="2"/>
      <c r="CO330" s="2"/>
      <c r="CP330" s="2"/>
    </row>
    <row r="331" spans="81:94" ht="15.75" customHeight="1">
      <c r="CC331" s="20"/>
      <c r="CD331" s="20"/>
      <c r="CE331" s="20"/>
      <c r="CF331" s="20"/>
      <c r="CG331" s="20"/>
      <c r="CN331" s="2"/>
      <c r="CO331" s="2"/>
      <c r="CP331" s="2"/>
    </row>
    <row r="332" spans="81:94" ht="15.75" customHeight="1">
      <c r="CC332" s="20"/>
      <c r="CD332" s="20"/>
      <c r="CE332" s="20"/>
      <c r="CF332" s="20"/>
      <c r="CG332" s="20"/>
      <c r="CN332" s="2"/>
      <c r="CO332" s="2"/>
      <c r="CP332" s="2"/>
    </row>
    <row r="333" spans="81:94" ht="15.75" customHeight="1">
      <c r="CC333" s="20"/>
      <c r="CD333" s="20"/>
      <c r="CE333" s="20"/>
      <c r="CF333" s="20"/>
      <c r="CG333" s="20"/>
      <c r="CN333" s="2"/>
      <c r="CO333" s="2"/>
      <c r="CP333" s="2"/>
    </row>
    <row r="334" spans="81:94" ht="15.75" customHeight="1">
      <c r="CC334" s="20"/>
      <c r="CD334" s="20"/>
      <c r="CE334" s="20"/>
      <c r="CF334" s="20"/>
      <c r="CG334" s="20"/>
      <c r="CN334" s="2"/>
      <c r="CO334" s="2"/>
      <c r="CP334" s="2"/>
    </row>
    <row r="335" spans="81:94" ht="15.75" customHeight="1">
      <c r="CC335" s="20"/>
      <c r="CD335" s="20"/>
      <c r="CE335" s="20"/>
      <c r="CF335" s="20"/>
      <c r="CG335" s="20"/>
      <c r="CN335" s="2"/>
      <c r="CO335" s="2"/>
      <c r="CP335" s="2"/>
    </row>
    <row r="336" spans="81:94" ht="15.75" customHeight="1">
      <c r="CC336" s="20"/>
      <c r="CD336" s="20"/>
      <c r="CE336" s="20"/>
      <c r="CF336" s="20"/>
      <c r="CG336" s="20"/>
      <c r="CN336" s="2"/>
      <c r="CO336" s="2"/>
      <c r="CP336" s="2"/>
    </row>
    <row r="337" spans="81:94" ht="15.75" customHeight="1">
      <c r="CC337" s="20"/>
      <c r="CD337" s="20"/>
      <c r="CE337" s="20"/>
      <c r="CF337" s="20"/>
      <c r="CG337" s="20"/>
      <c r="CN337" s="2"/>
      <c r="CO337" s="2"/>
      <c r="CP337" s="2"/>
    </row>
    <row r="338" spans="81:94" ht="15.75" customHeight="1">
      <c r="CC338" s="20"/>
      <c r="CD338" s="20"/>
      <c r="CE338" s="20"/>
      <c r="CF338" s="20"/>
      <c r="CG338" s="20"/>
      <c r="CN338" s="2"/>
      <c r="CO338" s="2"/>
      <c r="CP338" s="2"/>
    </row>
    <row r="339" spans="81:94" ht="15.75" customHeight="1">
      <c r="CC339" s="20"/>
      <c r="CD339" s="20"/>
      <c r="CE339" s="20"/>
      <c r="CF339" s="20"/>
      <c r="CG339" s="20"/>
      <c r="CN339" s="2"/>
      <c r="CO339" s="2"/>
      <c r="CP339" s="2"/>
    </row>
    <row r="340" spans="81:94" ht="15.75" customHeight="1">
      <c r="CC340" s="20"/>
      <c r="CD340" s="20"/>
      <c r="CE340" s="20"/>
      <c r="CF340" s="20"/>
      <c r="CG340" s="20"/>
      <c r="CN340" s="2"/>
      <c r="CO340" s="2"/>
      <c r="CP340" s="2"/>
    </row>
    <row r="341" spans="81:94" ht="15.75" customHeight="1">
      <c r="CC341" s="20"/>
      <c r="CD341" s="20"/>
      <c r="CE341" s="20"/>
      <c r="CF341" s="20"/>
      <c r="CG341" s="20"/>
      <c r="CN341" s="2"/>
      <c r="CO341" s="2"/>
      <c r="CP341" s="2"/>
    </row>
    <row r="342" spans="81:94" ht="15.75" customHeight="1">
      <c r="CC342" s="20"/>
      <c r="CD342" s="20"/>
      <c r="CE342" s="20"/>
      <c r="CF342" s="20"/>
      <c r="CG342" s="20"/>
      <c r="CN342" s="2"/>
      <c r="CO342" s="2"/>
      <c r="CP342" s="2"/>
    </row>
    <row r="343" spans="81:94" ht="15.75" customHeight="1">
      <c r="CC343" s="20"/>
      <c r="CD343" s="20"/>
      <c r="CE343" s="20"/>
      <c r="CF343" s="20"/>
      <c r="CG343" s="20"/>
      <c r="CN343" s="2"/>
      <c r="CO343" s="2"/>
      <c r="CP343" s="2"/>
    </row>
    <row r="344" spans="81:94" ht="15.75" customHeight="1">
      <c r="CC344" s="20"/>
      <c r="CD344" s="20"/>
      <c r="CE344" s="20"/>
      <c r="CF344" s="20"/>
      <c r="CG344" s="20"/>
      <c r="CN344" s="2"/>
      <c r="CO344" s="2"/>
      <c r="CP344" s="2"/>
    </row>
    <row r="345" spans="81:94" ht="15.75" customHeight="1">
      <c r="CC345" s="20"/>
      <c r="CD345" s="20"/>
      <c r="CE345" s="20"/>
      <c r="CF345" s="20"/>
      <c r="CG345" s="20"/>
      <c r="CN345" s="2"/>
      <c r="CO345" s="2"/>
      <c r="CP345" s="2"/>
    </row>
    <row r="346" spans="81:94" ht="15.75" customHeight="1">
      <c r="CC346" s="20"/>
      <c r="CD346" s="20"/>
      <c r="CE346" s="20"/>
      <c r="CF346" s="20"/>
      <c r="CG346" s="20"/>
      <c r="CN346" s="2"/>
      <c r="CO346" s="2"/>
      <c r="CP346" s="2"/>
    </row>
    <row r="347" spans="81:94" ht="15.75" customHeight="1">
      <c r="CC347" s="20"/>
      <c r="CD347" s="20"/>
      <c r="CE347" s="20"/>
      <c r="CF347" s="20"/>
      <c r="CG347" s="20"/>
      <c r="CN347" s="2"/>
      <c r="CO347" s="2"/>
      <c r="CP347" s="2"/>
    </row>
    <row r="348" spans="81:94" ht="15.75" customHeight="1">
      <c r="CC348" s="20"/>
      <c r="CD348" s="20"/>
      <c r="CE348" s="20"/>
      <c r="CF348" s="20"/>
      <c r="CG348" s="20"/>
      <c r="CN348" s="2"/>
      <c r="CO348" s="2"/>
      <c r="CP348" s="2"/>
    </row>
    <row r="349" spans="81:94" ht="15.75" customHeight="1">
      <c r="CC349" s="20"/>
      <c r="CD349" s="20"/>
      <c r="CE349" s="20"/>
      <c r="CF349" s="20"/>
      <c r="CG349" s="20"/>
      <c r="CN349" s="2"/>
      <c r="CO349" s="2"/>
      <c r="CP349" s="2"/>
    </row>
    <row r="350" spans="81:94" ht="15.75" customHeight="1">
      <c r="CC350" s="20"/>
      <c r="CD350" s="20"/>
      <c r="CE350" s="20"/>
      <c r="CF350" s="20"/>
      <c r="CG350" s="20"/>
      <c r="CN350" s="2"/>
      <c r="CO350" s="2"/>
      <c r="CP350" s="2"/>
    </row>
    <row r="351" spans="81:94" ht="15.75" customHeight="1">
      <c r="CC351" s="20"/>
      <c r="CD351" s="20"/>
      <c r="CE351" s="20"/>
      <c r="CF351" s="20"/>
      <c r="CG351" s="20"/>
      <c r="CN351" s="2"/>
      <c r="CO351" s="2"/>
      <c r="CP351" s="2"/>
    </row>
    <row r="352" spans="81:94" ht="15.75" customHeight="1">
      <c r="CC352" s="20"/>
      <c r="CD352" s="20"/>
      <c r="CE352" s="20"/>
      <c r="CF352" s="20"/>
      <c r="CG352" s="20"/>
      <c r="CN352" s="2"/>
      <c r="CO352" s="2"/>
      <c r="CP352" s="2"/>
    </row>
    <row r="353" spans="81:94" ht="15.75" customHeight="1">
      <c r="CC353" s="20"/>
      <c r="CD353" s="20"/>
      <c r="CE353" s="20"/>
      <c r="CF353" s="20"/>
      <c r="CG353" s="20"/>
      <c r="CN353" s="2"/>
      <c r="CO353" s="2"/>
      <c r="CP353" s="2"/>
    </row>
    <row r="354" spans="81:94" ht="15.75" customHeight="1">
      <c r="CC354" s="20"/>
      <c r="CD354" s="20"/>
      <c r="CE354" s="20"/>
      <c r="CF354" s="20"/>
      <c r="CG354" s="20"/>
      <c r="CN354" s="2"/>
      <c r="CO354" s="2"/>
      <c r="CP354" s="2"/>
    </row>
    <row r="355" spans="81:94" ht="15.75" customHeight="1">
      <c r="CC355" s="20"/>
      <c r="CD355" s="20"/>
      <c r="CE355" s="20"/>
      <c r="CF355" s="20"/>
      <c r="CG355" s="20"/>
      <c r="CN355" s="2"/>
      <c r="CO355" s="2"/>
      <c r="CP355" s="2"/>
    </row>
    <row r="356" spans="81:94" ht="15.75" customHeight="1">
      <c r="CC356" s="20"/>
      <c r="CD356" s="20"/>
      <c r="CE356" s="20"/>
      <c r="CF356" s="20"/>
      <c r="CG356" s="20"/>
      <c r="CN356" s="2"/>
      <c r="CO356" s="2"/>
      <c r="CP356" s="2"/>
    </row>
    <row r="357" spans="81:94" ht="15.75" customHeight="1">
      <c r="CC357" s="20"/>
      <c r="CD357" s="20"/>
      <c r="CE357" s="20"/>
      <c r="CF357" s="20"/>
      <c r="CG357" s="20"/>
      <c r="CN357" s="2"/>
      <c r="CO357" s="2"/>
      <c r="CP357" s="2"/>
    </row>
    <row r="358" spans="81:94" ht="15.75" customHeight="1">
      <c r="CC358" s="20"/>
      <c r="CD358" s="20"/>
      <c r="CE358" s="20"/>
      <c r="CF358" s="20"/>
      <c r="CG358" s="20"/>
      <c r="CN358" s="2"/>
      <c r="CO358" s="2"/>
      <c r="CP358" s="2"/>
    </row>
    <row r="359" spans="81:94" ht="15.75" customHeight="1">
      <c r="CC359" s="20"/>
      <c r="CD359" s="20"/>
      <c r="CE359" s="20"/>
      <c r="CF359" s="20"/>
      <c r="CG359" s="20"/>
      <c r="CN359" s="2"/>
      <c r="CO359" s="2"/>
      <c r="CP359" s="2"/>
    </row>
    <row r="360" spans="81:94" ht="15.75" customHeight="1">
      <c r="CC360" s="20"/>
      <c r="CD360" s="20"/>
      <c r="CE360" s="20"/>
      <c r="CF360" s="20"/>
      <c r="CG360" s="20"/>
      <c r="CN360" s="2"/>
      <c r="CO360" s="2"/>
      <c r="CP360" s="2"/>
    </row>
    <row r="361" spans="81:94" ht="15.75" customHeight="1">
      <c r="CC361" s="20"/>
      <c r="CD361" s="20"/>
      <c r="CE361" s="20"/>
      <c r="CF361" s="20"/>
      <c r="CG361" s="20"/>
      <c r="CN361" s="2"/>
      <c r="CO361" s="2"/>
      <c r="CP361" s="2"/>
    </row>
    <row r="362" spans="81:94" ht="15.75" customHeight="1">
      <c r="CC362" s="20"/>
      <c r="CD362" s="20"/>
      <c r="CE362" s="20"/>
      <c r="CF362" s="20"/>
      <c r="CG362" s="20"/>
      <c r="CN362" s="2"/>
      <c r="CO362" s="2"/>
      <c r="CP362" s="2"/>
    </row>
    <row r="363" spans="81:94" ht="15.75" customHeight="1">
      <c r="CC363" s="20"/>
      <c r="CD363" s="20"/>
      <c r="CE363" s="20"/>
      <c r="CF363" s="20"/>
      <c r="CG363" s="20"/>
      <c r="CN363" s="2"/>
      <c r="CO363" s="2"/>
      <c r="CP363" s="2"/>
    </row>
    <row r="364" spans="81:94" ht="15.75" customHeight="1">
      <c r="CC364" s="20"/>
      <c r="CD364" s="20"/>
      <c r="CE364" s="20"/>
      <c r="CF364" s="20"/>
      <c r="CG364" s="20"/>
      <c r="CN364" s="2"/>
      <c r="CO364" s="2"/>
      <c r="CP364" s="2"/>
    </row>
    <row r="365" spans="81:94" ht="15.75" customHeight="1">
      <c r="CC365" s="20"/>
      <c r="CD365" s="20"/>
      <c r="CE365" s="20"/>
      <c r="CF365" s="20"/>
      <c r="CG365" s="20"/>
      <c r="CN365" s="2"/>
      <c r="CO365" s="2"/>
      <c r="CP365" s="2"/>
    </row>
    <row r="366" spans="81:94" ht="15.75" customHeight="1">
      <c r="CC366" s="20"/>
      <c r="CD366" s="20"/>
      <c r="CE366" s="20"/>
      <c r="CF366" s="20"/>
      <c r="CG366" s="20"/>
      <c r="CN366" s="2"/>
      <c r="CO366" s="2"/>
      <c r="CP366" s="2"/>
    </row>
    <row r="367" spans="81:94" ht="15.75" customHeight="1">
      <c r="CC367" s="20"/>
      <c r="CD367" s="20"/>
      <c r="CE367" s="20"/>
      <c r="CF367" s="20"/>
      <c r="CG367" s="20"/>
      <c r="CN367" s="2"/>
      <c r="CO367" s="2"/>
      <c r="CP367" s="2"/>
    </row>
    <row r="368" spans="81:94" ht="15.75" customHeight="1">
      <c r="CC368" s="20"/>
      <c r="CD368" s="20"/>
      <c r="CE368" s="20"/>
      <c r="CF368" s="20"/>
      <c r="CG368" s="20"/>
      <c r="CN368" s="2"/>
      <c r="CO368" s="2"/>
      <c r="CP368" s="2"/>
    </row>
    <row r="369" spans="81:94" ht="15.75" customHeight="1">
      <c r="CC369" s="20"/>
      <c r="CD369" s="20"/>
      <c r="CE369" s="20"/>
      <c r="CF369" s="20"/>
      <c r="CG369" s="20"/>
      <c r="CN369" s="2"/>
      <c r="CO369" s="2"/>
      <c r="CP369" s="2"/>
    </row>
    <row r="370" spans="81:94" ht="15.75" customHeight="1">
      <c r="CC370" s="20"/>
      <c r="CD370" s="20"/>
      <c r="CE370" s="20"/>
      <c r="CF370" s="20"/>
      <c r="CG370" s="20"/>
      <c r="CN370" s="2"/>
      <c r="CO370" s="2"/>
      <c r="CP370" s="2"/>
    </row>
    <row r="371" spans="81:94" ht="15.75" customHeight="1">
      <c r="CC371" s="20"/>
      <c r="CD371" s="20"/>
      <c r="CE371" s="20"/>
      <c r="CF371" s="20"/>
      <c r="CG371" s="20"/>
      <c r="CN371" s="2"/>
      <c r="CO371" s="2"/>
      <c r="CP371" s="2"/>
    </row>
    <row r="372" spans="81:94" ht="15.75" customHeight="1">
      <c r="CC372" s="20"/>
      <c r="CD372" s="20"/>
      <c r="CE372" s="20"/>
      <c r="CF372" s="20"/>
      <c r="CG372" s="20"/>
      <c r="CN372" s="2"/>
      <c r="CO372" s="2"/>
      <c r="CP372" s="2"/>
    </row>
    <row r="373" spans="81:94" ht="15.75" customHeight="1">
      <c r="CC373" s="20"/>
      <c r="CD373" s="20"/>
      <c r="CE373" s="20"/>
      <c r="CF373" s="20"/>
      <c r="CG373" s="20"/>
      <c r="CN373" s="2"/>
      <c r="CO373" s="2"/>
      <c r="CP373" s="2"/>
    </row>
    <row r="374" spans="81:94" ht="15.75" customHeight="1">
      <c r="CC374" s="20"/>
      <c r="CD374" s="20"/>
      <c r="CE374" s="20"/>
      <c r="CF374" s="20"/>
      <c r="CG374" s="20"/>
      <c r="CN374" s="2"/>
      <c r="CO374" s="2"/>
      <c r="CP374" s="2"/>
    </row>
    <row r="375" spans="81:94" ht="15.75" customHeight="1">
      <c r="CC375" s="20"/>
      <c r="CD375" s="20"/>
      <c r="CE375" s="20"/>
      <c r="CF375" s="20"/>
      <c r="CG375" s="20"/>
      <c r="CN375" s="2"/>
      <c r="CO375" s="2"/>
      <c r="CP375" s="2"/>
    </row>
    <row r="376" spans="81:94" ht="15.75" customHeight="1">
      <c r="CC376" s="20"/>
      <c r="CD376" s="20"/>
      <c r="CE376" s="20"/>
      <c r="CF376" s="20"/>
      <c r="CG376" s="20"/>
      <c r="CN376" s="2"/>
      <c r="CO376" s="2"/>
      <c r="CP376" s="2"/>
    </row>
    <row r="377" spans="81:94" ht="15.75" customHeight="1">
      <c r="CC377" s="20"/>
      <c r="CD377" s="20"/>
      <c r="CE377" s="20"/>
      <c r="CF377" s="20"/>
      <c r="CG377" s="20"/>
      <c r="CN377" s="2"/>
      <c r="CO377" s="2"/>
      <c r="CP377" s="2"/>
    </row>
    <row r="378" spans="81:94" ht="15.75" customHeight="1">
      <c r="CC378" s="20"/>
      <c r="CD378" s="20"/>
      <c r="CE378" s="20"/>
      <c r="CF378" s="20"/>
      <c r="CG378" s="20"/>
      <c r="CN378" s="2"/>
      <c r="CO378" s="2"/>
      <c r="CP378" s="2"/>
    </row>
    <row r="379" spans="81:94" ht="15.75" customHeight="1">
      <c r="CC379" s="20"/>
      <c r="CD379" s="20"/>
      <c r="CE379" s="20"/>
      <c r="CF379" s="20"/>
      <c r="CG379" s="20"/>
      <c r="CN379" s="2"/>
      <c r="CO379" s="2"/>
      <c r="CP379" s="2"/>
    </row>
    <row r="380" spans="81:94" ht="15.75" customHeight="1">
      <c r="CC380" s="20"/>
      <c r="CD380" s="20"/>
      <c r="CE380" s="20"/>
      <c r="CF380" s="20"/>
      <c r="CG380" s="20"/>
      <c r="CN380" s="2"/>
      <c r="CO380" s="2"/>
      <c r="CP380" s="2"/>
    </row>
    <row r="381" spans="81:94" ht="15.75" customHeight="1">
      <c r="CC381" s="20"/>
      <c r="CD381" s="20"/>
      <c r="CE381" s="20"/>
      <c r="CF381" s="20"/>
      <c r="CG381" s="20"/>
      <c r="CN381" s="2"/>
      <c r="CO381" s="2"/>
      <c r="CP381" s="2"/>
    </row>
    <row r="382" spans="81:94" ht="15.75" customHeight="1">
      <c r="CC382" s="20"/>
      <c r="CD382" s="20"/>
      <c r="CE382" s="20"/>
      <c r="CF382" s="20"/>
      <c r="CG382" s="20"/>
      <c r="CN382" s="2"/>
      <c r="CO382" s="2"/>
      <c r="CP382" s="2"/>
    </row>
    <row r="383" spans="81:94" ht="15.75" customHeight="1">
      <c r="CC383" s="20"/>
      <c r="CD383" s="20"/>
      <c r="CE383" s="20"/>
      <c r="CF383" s="20"/>
      <c r="CG383" s="20"/>
      <c r="CN383" s="2"/>
      <c r="CO383" s="2"/>
      <c r="CP383" s="2"/>
    </row>
    <row r="384" spans="81:94" ht="15.75" customHeight="1">
      <c r="CC384" s="20"/>
      <c r="CD384" s="20"/>
      <c r="CE384" s="20"/>
      <c r="CF384" s="20"/>
      <c r="CG384" s="20"/>
      <c r="CN384" s="2"/>
      <c r="CO384" s="2"/>
      <c r="CP384" s="2"/>
    </row>
    <row r="385" spans="81:94" ht="15.75" customHeight="1">
      <c r="CC385" s="20"/>
      <c r="CD385" s="20"/>
      <c r="CE385" s="20"/>
      <c r="CF385" s="20"/>
      <c r="CG385" s="20"/>
      <c r="CN385" s="2"/>
      <c r="CO385" s="2"/>
      <c r="CP385" s="2"/>
    </row>
    <row r="386" spans="81:94" ht="15.75" customHeight="1">
      <c r="CC386" s="20"/>
      <c r="CD386" s="20"/>
      <c r="CE386" s="20"/>
      <c r="CF386" s="20"/>
      <c r="CG386" s="20"/>
      <c r="CN386" s="2"/>
      <c r="CO386" s="2"/>
      <c r="CP386" s="2"/>
    </row>
    <row r="387" spans="81:94" ht="15.75" customHeight="1">
      <c r="CC387" s="20"/>
      <c r="CD387" s="20"/>
      <c r="CE387" s="20"/>
      <c r="CF387" s="20"/>
      <c r="CG387" s="20"/>
      <c r="CN387" s="2"/>
      <c r="CO387" s="2"/>
      <c r="CP387" s="2"/>
    </row>
    <row r="388" spans="81:94" ht="15.75" customHeight="1">
      <c r="CC388" s="20"/>
      <c r="CD388" s="20"/>
      <c r="CE388" s="20"/>
      <c r="CF388" s="20"/>
      <c r="CG388" s="20"/>
      <c r="CN388" s="2"/>
      <c r="CO388" s="2"/>
      <c r="CP388" s="2"/>
    </row>
    <row r="389" spans="81:94" ht="15.75" customHeight="1">
      <c r="CC389" s="20"/>
      <c r="CD389" s="20"/>
      <c r="CE389" s="20"/>
      <c r="CF389" s="20"/>
      <c r="CG389" s="20"/>
      <c r="CN389" s="2"/>
      <c r="CO389" s="2"/>
      <c r="CP389" s="2"/>
    </row>
    <row r="390" spans="81:94" ht="15.75" customHeight="1">
      <c r="CC390" s="20"/>
      <c r="CD390" s="20"/>
      <c r="CE390" s="20"/>
      <c r="CF390" s="20"/>
      <c r="CG390" s="20"/>
      <c r="CN390" s="2"/>
      <c r="CO390" s="2"/>
      <c r="CP390" s="2"/>
    </row>
    <row r="391" spans="81:94" ht="15.75" customHeight="1">
      <c r="CC391" s="20"/>
      <c r="CD391" s="20"/>
      <c r="CE391" s="20"/>
      <c r="CF391" s="20"/>
      <c r="CG391" s="20"/>
      <c r="CN391" s="2"/>
      <c r="CO391" s="2"/>
      <c r="CP391" s="2"/>
    </row>
    <row r="392" spans="81:94" ht="15.75" customHeight="1">
      <c r="CC392" s="20"/>
      <c r="CD392" s="20"/>
      <c r="CE392" s="20"/>
      <c r="CF392" s="20"/>
      <c r="CG392" s="20"/>
      <c r="CN392" s="2"/>
      <c r="CO392" s="2"/>
      <c r="CP392" s="2"/>
    </row>
    <row r="393" spans="81:94" ht="15.75" customHeight="1">
      <c r="CC393" s="20"/>
      <c r="CD393" s="20"/>
      <c r="CE393" s="20"/>
      <c r="CF393" s="20"/>
      <c r="CG393" s="20"/>
      <c r="CN393" s="2"/>
      <c r="CO393" s="2"/>
      <c r="CP393" s="2"/>
    </row>
    <row r="394" spans="81:94" ht="15.75" customHeight="1">
      <c r="CC394" s="20"/>
      <c r="CD394" s="20"/>
      <c r="CE394" s="20"/>
      <c r="CF394" s="20"/>
      <c r="CG394" s="20"/>
      <c r="CN394" s="2"/>
      <c r="CO394" s="2"/>
      <c r="CP394" s="2"/>
    </row>
    <row r="395" spans="81:94" ht="15.75" customHeight="1">
      <c r="CC395" s="20"/>
      <c r="CD395" s="20"/>
      <c r="CE395" s="20"/>
      <c r="CF395" s="20"/>
      <c r="CG395" s="20"/>
      <c r="CN395" s="2"/>
      <c r="CO395" s="2"/>
      <c r="CP395" s="2"/>
    </row>
    <row r="396" spans="81:94" ht="15.75" customHeight="1">
      <c r="CC396" s="20"/>
      <c r="CD396" s="20"/>
      <c r="CE396" s="20"/>
      <c r="CF396" s="20"/>
      <c r="CG396" s="20"/>
      <c r="CN396" s="2"/>
      <c r="CO396" s="2"/>
      <c r="CP396" s="2"/>
    </row>
    <row r="397" spans="81:94" ht="15.75" customHeight="1">
      <c r="CC397" s="20"/>
      <c r="CD397" s="20"/>
      <c r="CE397" s="20"/>
      <c r="CF397" s="20"/>
      <c r="CG397" s="20"/>
      <c r="CN397" s="2"/>
      <c r="CO397" s="2"/>
      <c r="CP397" s="2"/>
    </row>
    <row r="398" spans="81:94" ht="15.75" customHeight="1">
      <c r="CC398" s="20"/>
      <c r="CD398" s="20"/>
      <c r="CE398" s="20"/>
      <c r="CF398" s="20"/>
      <c r="CG398" s="20"/>
      <c r="CN398" s="2"/>
      <c r="CO398" s="2"/>
      <c r="CP398" s="2"/>
    </row>
    <row r="399" spans="81:94" ht="15.75" customHeight="1">
      <c r="CC399" s="20"/>
      <c r="CD399" s="20"/>
      <c r="CE399" s="20"/>
      <c r="CF399" s="20"/>
      <c r="CG399" s="20"/>
      <c r="CN399" s="2"/>
      <c r="CO399" s="2"/>
      <c r="CP399" s="2"/>
    </row>
    <row r="400" spans="81:94" ht="15.75" customHeight="1">
      <c r="CC400" s="20"/>
      <c r="CD400" s="20"/>
      <c r="CE400" s="20"/>
      <c r="CF400" s="20"/>
      <c r="CG400" s="20"/>
      <c r="CN400" s="2"/>
      <c r="CO400" s="2"/>
      <c r="CP400" s="2"/>
    </row>
    <row r="401" spans="81:94" ht="15.75" customHeight="1">
      <c r="CC401" s="20"/>
      <c r="CD401" s="20"/>
      <c r="CE401" s="20"/>
      <c r="CF401" s="20"/>
      <c r="CG401" s="20"/>
      <c r="CN401" s="2"/>
      <c r="CO401" s="2"/>
      <c r="CP401" s="2"/>
    </row>
    <row r="402" spans="81:94" ht="15.75" customHeight="1">
      <c r="CC402" s="20"/>
      <c r="CD402" s="20"/>
      <c r="CE402" s="20"/>
      <c r="CF402" s="20"/>
      <c r="CG402" s="20"/>
      <c r="CN402" s="2"/>
      <c r="CO402" s="2"/>
      <c r="CP402" s="2"/>
    </row>
    <row r="403" spans="81:94" ht="15.75" customHeight="1">
      <c r="CC403" s="20"/>
      <c r="CD403" s="20"/>
      <c r="CE403" s="20"/>
      <c r="CF403" s="20"/>
      <c r="CG403" s="20"/>
      <c r="CN403" s="2"/>
      <c r="CO403" s="2"/>
      <c r="CP403" s="2"/>
    </row>
    <row r="404" spans="81:94" ht="15.75" customHeight="1">
      <c r="CC404" s="20"/>
      <c r="CD404" s="20"/>
      <c r="CE404" s="20"/>
      <c r="CF404" s="20"/>
      <c r="CG404" s="20"/>
      <c r="CN404" s="2"/>
      <c r="CO404" s="2"/>
      <c r="CP404" s="2"/>
    </row>
    <row r="405" spans="81:94" ht="15.75" customHeight="1">
      <c r="CC405" s="20"/>
      <c r="CD405" s="20"/>
      <c r="CE405" s="20"/>
      <c r="CF405" s="20"/>
      <c r="CG405" s="20"/>
      <c r="CN405" s="2"/>
      <c r="CO405" s="2"/>
      <c r="CP405" s="2"/>
    </row>
    <row r="406" spans="81:94" ht="15.75" customHeight="1">
      <c r="CC406" s="20"/>
      <c r="CD406" s="20"/>
      <c r="CE406" s="20"/>
      <c r="CF406" s="20"/>
      <c r="CG406" s="20"/>
      <c r="CN406" s="2"/>
      <c r="CO406" s="2"/>
      <c r="CP406" s="2"/>
    </row>
    <row r="407" spans="81:94" ht="15.75" customHeight="1">
      <c r="CC407" s="20"/>
      <c r="CD407" s="20"/>
      <c r="CE407" s="20"/>
      <c r="CF407" s="20"/>
      <c r="CG407" s="20"/>
      <c r="CN407" s="2"/>
      <c r="CO407" s="2"/>
      <c r="CP407" s="2"/>
    </row>
    <row r="408" spans="81:94" ht="15.75" customHeight="1">
      <c r="CC408" s="20"/>
      <c r="CD408" s="20"/>
      <c r="CE408" s="20"/>
      <c r="CF408" s="20"/>
      <c r="CG408" s="20"/>
      <c r="CN408" s="2"/>
      <c r="CO408" s="2"/>
      <c r="CP408" s="2"/>
    </row>
    <row r="409" spans="81:94" ht="15.75" customHeight="1">
      <c r="CC409" s="20"/>
      <c r="CD409" s="20"/>
      <c r="CE409" s="20"/>
      <c r="CF409" s="20"/>
      <c r="CG409" s="20"/>
      <c r="CN409" s="2"/>
      <c r="CO409" s="2"/>
      <c r="CP409" s="2"/>
    </row>
    <row r="410" spans="81:94" ht="15.75" customHeight="1">
      <c r="CC410" s="20"/>
      <c r="CD410" s="20"/>
      <c r="CE410" s="20"/>
      <c r="CF410" s="20"/>
      <c r="CG410" s="20"/>
      <c r="CN410" s="2"/>
      <c r="CO410" s="2"/>
      <c r="CP410" s="2"/>
    </row>
    <row r="411" spans="81:94" ht="15.75" customHeight="1">
      <c r="CC411" s="20"/>
      <c r="CD411" s="20"/>
      <c r="CE411" s="20"/>
      <c r="CF411" s="20"/>
      <c r="CG411" s="20"/>
      <c r="CN411" s="2"/>
      <c r="CO411" s="2"/>
      <c r="CP411" s="2"/>
    </row>
    <row r="412" spans="81:94" ht="15.75" customHeight="1">
      <c r="CC412" s="20"/>
      <c r="CD412" s="20"/>
      <c r="CE412" s="20"/>
      <c r="CF412" s="20"/>
      <c r="CG412" s="20"/>
      <c r="CN412" s="2"/>
      <c r="CO412" s="2"/>
      <c r="CP412" s="2"/>
    </row>
    <row r="413" spans="81:94" ht="15.75" customHeight="1">
      <c r="CC413" s="20"/>
      <c r="CD413" s="20"/>
      <c r="CE413" s="20"/>
      <c r="CF413" s="20"/>
      <c r="CG413" s="20"/>
      <c r="CN413" s="2"/>
      <c r="CO413" s="2"/>
      <c r="CP413" s="2"/>
    </row>
    <row r="414" spans="81:94" ht="15.75" customHeight="1">
      <c r="CC414" s="20"/>
      <c r="CD414" s="20"/>
      <c r="CE414" s="20"/>
      <c r="CF414" s="20"/>
      <c r="CG414" s="20"/>
      <c r="CN414" s="2"/>
      <c r="CO414" s="2"/>
      <c r="CP414" s="2"/>
    </row>
    <row r="415" spans="81:94" ht="15.75" customHeight="1">
      <c r="CC415" s="20"/>
      <c r="CD415" s="20"/>
      <c r="CE415" s="20"/>
      <c r="CF415" s="20"/>
      <c r="CG415" s="20"/>
      <c r="CN415" s="2"/>
      <c r="CO415" s="2"/>
      <c r="CP415" s="2"/>
    </row>
    <row r="416" spans="81:94" ht="15.75" customHeight="1">
      <c r="CC416" s="20"/>
      <c r="CD416" s="20"/>
      <c r="CE416" s="20"/>
      <c r="CF416" s="20"/>
      <c r="CG416" s="20"/>
      <c r="CN416" s="2"/>
      <c r="CO416" s="2"/>
      <c r="CP416" s="2"/>
    </row>
    <row r="417" spans="81:94" ht="15.75" customHeight="1">
      <c r="CC417" s="20"/>
      <c r="CD417" s="20"/>
      <c r="CE417" s="20"/>
      <c r="CF417" s="20"/>
      <c r="CG417" s="20"/>
      <c r="CN417" s="2"/>
      <c r="CO417" s="2"/>
      <c r="CP417" s="2"/>
    </row>
    <row r="418" spans="81:94" ht="15.75" customHeight="1">
      <c r="CC418" s="20"/>
      <c r="CD418" s="20"/>
      <c r="CE418" s="20"/>
      <c r="CF418" s="20"/>
      <c r="CG418" s="20"/>
      <c r="CN418" s="2"/>
      <c r="CO418" s="2"/>
      <c r="CP418" s="2"/>
    </row>
    <row r="419" spans="81:94" ht="15.75" customHeight="1">
      <c r="CC419" s="20"/>
      <c r="CD419" s="20"/>
      <c r="CE419" s="20"/>
      <c r="CF419" s="20"/>
      <c r="CG419" s="20"/>
      <c r="CN419" s="2"/>
      <c r="CO419" s="2"/>
      <c r="CP419" s="2"/>
    </row>
    <row r="420" spans="81:94" ht="15.75" customHeight="1">
      <c r="CC420" s="20"/>
      <c r="CD420" s="20"/>
      <c r="CE420" s="20"/>
      <c r="CF420" s="20"/>
      <c r="CG420" s="20"/>
      <c r="CN420" s="2"/>
      <c r="CO420" s="2"/>
      <c r="CP420" s="2"/>
    </row>
    <row r="421" spans="81:94" ht="15.75" customHeight="1">
      <c r="CC421" s="20"/>
      <c r="CD421" s="20"/>
      <c r="CE421" s="20"/>
      <c r="CF421" s="20"/>
      <c r="CG421" s="20"/>
      <c r="CN421" s="2"/>
      <c r="CO421" s="2"/>
      <c r="CP421" s="2"/>
    </row>
    <row r="422" spans="81:94" ht="15.75" customHeight="1">
      <c r="CC422" s="20"/>
      <c r="CD422" s="20"/>
      <c r="CE422" s="20"/>
      <c r="CF422" s="20"/>
      <c r="CG422" s="20"/>
      <c r="CN422" s="2"/>
      <c r="CO422" s="2"/>
      <c r="CP422" s="2"/>
    </row>
    <row r="423" spans="81:94" ht="15.75" customHeight="1">
      <c r="CC423" s="20"/>
      <c r="CD423" s="20"/>
      <c r="CE423" s="20"/>
      <c r="CF423" s="20"/>
      <c r="CG423" s="20"/>
      <c r="CN423" s="2"/>
      <c r="CO423" s="2"/>
      <c r="CP423" s="2"/>
    </row>
    <row r="424" spans="81:94" ht="15.75" customHeight="1">
      <c r="CC424" s="20"/>
      <c r="CD424" s="20"/>
      <c r="CE424" s="20"/>
      <c r="CF424" s="20"/>
      <c r="CG424" s="20"/>
      <c r="CN424" s="2"/>
      <c r="CO424" s="2"/>
      <c r="CP424" s="2"/>
    </row>
    <row r="425" spans="81:94" ht="15.75" customHeight="1">
      <c r="CC425" s="20"/>
      <c r="CD425" s="20"/>
      <c r="CE425" s="20"/>
      <c r="CF425" s="20"/>
      <c r="CG425" s="20"/>
      <c r="CN425" s="2"/>
      <c r="CO425" s="2"/>
      <c r="CP425" s="2"/>
    </row>
    <row r="426" spans="81:94" ht="15.75" customHeight="1">
      <c r="CC426" s="20"/>
      <c r="CD426" s="20"/>
      <c r="CE426" s="20"/>
      <c r="CF426" s="20"/>
      <c r="CG426" s="20"/>
      <c r="CN426" s="2"/>
      <c r="CO426" s="2"/>
      <c r="CP426" s="2"/>
    </row>
    <row r="427" spans="81:94" ht="15.75" customHeight="1">
      <c r="CC427" s="20"/>
      <c r="CD427" s="20"/>
      <c r="CE427" s="20"/>
      <c r="CF427" s="20"/>
      <c r="CG427" s="20"/>
      <c r="CN427" s="2"/>
      <c r="CO427" s="2"/>
      <c r="CP427" s="2"/>
    </row>
    <row r="428" spans="81:94" ht="15.75" customHeight="1">
      <c r="CC428" s="20"/>
      <c r="CD428" s="20"/>
      <c r="CE428" s="20"/>
      <c r="CF428" s="20"/>
      <c r="CG428" s="20"/>
      <c r="CN428" s="2"/>
      <c r="CO428" s="2"/>
      <c r="CP428" s="2"/>
    </row>
    <row r="429" spans="81:94" ht="15.75" customHeight="1">
      <c r="CC429" s="20"/>
      <c r="CD429" s="20"/>
      <c r="CE429" s="20"/>
      <c r="CF429" s="20"/>
      <c r="CG429" s="20"/>
      <c r="CN429" s="2"/>
      <c r="CO429" s="2"/>
      <c r="CP429" s="2"/>
    </row>
    <row r="430" spans="81:94" ht="15.75" customHeight="1">
      <c r="CC430" s="20"/>
      <c r="CD430" s="20"/>
      <c r="CE430" s="20"/>
      <c r="CF430" s="20"/>
      <c r="CG430" s="20"/>
      <c r="CN430" s="2"/>
      <c r="CO430" s="2"/>
      <c r="CP430" s="2"/>
    </row>
    <row r="431" spans="81:94" ht="15.75" customHeight="1">
      <c r="CC431" s="20"/>
      <c r="CD431" s="20"/>
      <c r="CE431" s="20"/>
      <c r="CF431" s="20"/>
      <c r="CG431" s="20"/>
      <c r="CN431" s="2"/>
      <c r="CO431" s="2"/>
      <c r="CP431" s="2"/>
    </row>
    <row r="432" spans="81:94" ht="15.75" customHeight="1">
      <c r="CC432" s="20"/>
      <c r="CD432" s="20"/>
      <c r="CE432" s="20"/>
      <c r="CF432" s="20"/>
      <c r="CG432" s="20"/>
      <c r="CN432" s="2"/>
      <c r="CO432" s="2"/>
      <c r="CP432" s="2"/>
    </row>
    <row r="433" spans="81:94" ht="15.75" customHeight="1">
      <c r="CC433" s="20"/>
      <c r="CD433" s="20"/>
      <c r="CE433" s="20"/>
      <c r="CF433" s="20"/>
      <c r="CG433" s="20"/>
      <c r="CN433" s="2"/>
      <c r="CO433" s="2"/>
      <c r="CP433" s="2"/>
    </row>
    <row r="434" spans="81:94" ht="15.75" customHeight="1">
      <c r="CC434" s="20"/>
      <c r="CD434" s="20"/>
      <c r="CE434" s="20"/>
      <c r="CF434" s="20"/>
      <c r="CG434" s="20"/>
      <c r="CN434" s="2"/>
      <c r="CO434" s="2"/>
      <c r="CP434" s="2"/>
    </row>
    <row r="435" spans="81:94" ht="15.75" customHeight="1">
      <c r="CC435" s="20"/>
      <c r="CD435" s="20"/>
      <c r="CE435" s="20"/>
      <c r="CF435" s="20"/>
      <c r="CG435" s="20"/>
      <c r="CN435" s="2"/>
      <c r="CO435" s="2"/>
      <c r="CP435" s="2"/>
    </row>
    <row r="436" spans="81:94" ht="15.75" customHeight="1">
      <c r="CC436" s="20"/>
      <c r="CD436" s="20"/>
      <c r="CE436" s="20"/>
      <c r="CF436" s="20"/>
      <c r="CG436" s="20"/>
      <c r="CN436" s="2"/>
      <c r="CO436" s="2"/>
      <c r="CP436" s="2"/>
    </row>
    <row r="437" spans="81:94" ht="15.75" customHeight="1">
      <c r="CC437" s="20"/>
      <c r="CD437" s="20"/>
      <c r="CE437" s="20"/>
      <c r="CF437" s="20"/>
      <c r="CG437" s="20"/>
      <c r="CN437" s="2"/>
      <c r="CO437" s="2"/>
      <c r="CP437" s="2"/>
    </row>
    <row r="438" spans="81:94" ht="15.75" customHeight="1">
      <c r="CC438" s="20"/>
      <c r="CD438" s="20"/>
      <c r="CE438" s="20"/>
      <c r="CF438" s="20"/>
      <c r="CG438" s="20"/>
      <c r="CN438" s="2"/>
      <c r="CO438" s="2"/>
      <c r="CP438" s="2"/>
    </row>
    <row r="439" spans="81:94" ht="15.75" customHeight="1">
      <c r="CC439" s="20"/>
      <c r="CD439" s="20"/>
      <c r="CE439" s="20"/>
      <c r="CF439" s="20"/>
      <c r="CG439" s="20"/>
      <c r="CN439" s="2"/>
      <c r="CO439" s="2"/>
      <c r="CP439" s="2"/>
    </row>
    <row r="440" spans="81:94" ht="15.75" customHeight="1">
      <c r="CC440" s="20"/>
      <c r="CD440" s="20"/>
      <c r="CE440" s="20"/>
      <c r="CF440" s="20"/>
      <c r="CG440" s="20"/>
      <c r="CN440" s="2"/>
      <c r="CO440" s="2"/>
      <c r="CP440" s="2"/>
    </row>
    <row r="441" spans="81:94" ht="15.75" customHeight="1">
      <c r="CC441" s="20"/>
      <c r="CD441" s="20"/>
      <c r="CE441" s="20"/>
      <c r="CF441" s="20"/>
      <c r="CG441" s="20"/>
      <c r="CN441" s="2"/>
      <c r="CO441" s="2"/>
      <c r="CP441" s="2"/>
    </row>
    <row r="442" spans="81:94" ht="15.75" customHeight="1">
      <c r="CC442" s="20"/>
      <c r="CD442" s="20"/>
      <c r="CE442" s="20"/>
      <c r="CF442" s="20"/>
      <c r="CG442" s="20"/>
      <c r="CN442" s="2"/>
      <c r="CO442" s="2"/>
      <c r="CP442" s="2"/>
    </row>
    <row r="443" spans="81:94" ht="15.75" customHeight="1">
      <c r="CC443" s="20"/>
      <c r="CD443" s="20"/>
      <c r="CE443" s="20"/>
      <c r="CF443" s="20"/>
      <c r="CG443" s="20"/>
      <c r="CN443" s="2"/>
      <c r="CO443" s="2"/>
      <c r="CP443" s="2"/>
    </row>
    <row r="444" spans="81:94" ht="15.75" customHeight="1">
      <c r="CC444" s="20"/>
      <c r="CD444" s="20"/>
      <c r="CE444" s="20"/>
      <c r="CF444" s="20"/>
      <c r="CG444" s="20"/>
      <c r="CN444" s="2"/>
      <c r="CO444" s="2"/>
      <c r="CP444" s="2"/>
    </row>
    <row r="445" spans="81:94" ht="15.75" customHeight="1">
      <c r="CC445" s="20"/>
      <c r="CD445" s="20"/>
      <c r="CE445" s="20"/>
      <c r="CF445" s="20"/>
      <c r="CG445" s="20"/>
      <c r="CN445" s="2"/>
      <c r="CO445" s="2"/>
      <c r="CP445" s="2"/>
    </row>
    <row r="446" spans="81:94" ht="15.75" customHeight="1">
      <c r="CC446" s="20"/>
      <c r="CD446" s="20"/>
      <c r="CE446" s="20"/>
      <c r="CF446" s="20"/>
      <c r="CG446" s="20"/>
      <c r="CN446" s="2"/>
      <c r="CO446" s="2"/>
      <c r="CP446" s="2"/>
    </row>
    <row r="447" spans="81:94" ht="15.75" customHeight="1">
      <c r="CC447" s="20"/>
      <c r="CD447" s="20"/>
      <c r="CE447" s="20"/>
      <c r="CF447" s="20"/>
      <c r="CG447" s="20"/>
      <c r="CN447" s="2"/>
      <c r="CO447" s="2"/>
      <c r="CP447" s="2"/>
    </row>
    <row r="448" spans="81:94" ht="15.75" customHeight="1">
      <c r="CC448" s="20"/>
      <c r="CD448" s="20"/>
      <c r="CE448" s="20"/>
      <c r="CF448" s="20"/>
      <c r="CG448" s="20"/>
      <c r="CN448" s="2"/>
      <c r="CO448" s="2"/>
      <c r="CP448" s="2"/>
    </row>
    <row r="449" spans="81:94" ht="15.75" customHeight="1">
      <c r="CC449" s="20"/>
      <c r="CD449" s="20"/>
      <c r="CE449" s="20"/>
      <c r="CF449" s="20"/>
      <c r="CG449" s="20"/>
      <c r="CN449" s="2"/>
      <c r="CO449" s="2"/>
      <c r="CP449" s="2"/>
    </row>
    <row r="450" spans="81:94" ht="15.75" customHeight="1">
      <c r="CC450" s="20"/>
      <c r="CD450" s="20"/>
      <c r="CE450" s="20"/>
      <c r="CF450" s="20"/>
      <c r="CG450" s="20"/>
      <c r="CN450" s="2"/>
      <c r="CO450" s="2"/>
      <c r="CP450" s="2"/>
    </row>
    <row r="451" spans="81:94" ht="15.75" customHeight="1">
      <c r="CC451" s="20"/>
      <c r="CD451" s="20"/>
      <c r="CE451" s="20"/>
      <c r="CF451" s="20"/>
      <c r="CG451" s="20"/>
      <c r="CN451" s="2"/>
      <c r="CO451" s="2"/>
      <c r="CP451" s="2"/>
    </row>
    <row r="452" spans="81:94" ht="15.75" customHeight="1">
      <c r="CC452" s="20"/>
      <c r="CD452" s="20"/>
      <c r="CE452" s="20"/>
      <c r="CF452" s="20"/>
      <c r="CG452" s="20"/>
      <c r="CN452" s="2"/>
      <c r="CO452" s="2"/>
      <c r="CP452" s="2"/>
    </row>
    <row r="453" spans="81:94" ht="15.75" customHeight="1">
      <c r="CC453" s="20"/>
      <c r="CD453" s="20"/>
      <c r="CE453" s="20"/>
      <c r="CF453" s="20"/>
      <c r="CG453" s="20"/>
      <c r="CN453" s="2"/>
      <c r="CO453" s="2"/>
      <c r="CP453" s="2"/>
    </row>
    <row r="454" spans="81:94" ht="15.75" customHeight="1">
      <c r="CC454" s="20"/>
      <c r="CD454" s="20"/>
      <c r="CE454" s="20"/>
      <c r="CF454" s="20"/>
      <c r="CG454" s="20"/>
      <c r="CN454" s="2"/>
      <c r="CO454" s="2"/>
      <c r="CP454" s="2"/>
    </row>
    <row r="455" spans="81:94" ht="15.75" customHeight="1">
      <c r="CC455" s="20"/>
      <c r="CD455" s="20"/>
      <c r="CE455" s="20"/>
      <c r="CF455" s="20"/>
      <c r="CG455" s="20"/>
      <c r="CN455" s="2"/>
      <c r="CO455" s="2"/>
      <c r="CP455" s="2"/>
    </row>
    <row r="456" spans="81:94" ht="15.75" customHeight="1">
      <c r="CC456" s="20"/>
      <c r="CD456" s="20"/>
      <c r="CE456" s="20"/>
      <c r="CF456" s="20"/>
      <c r="CG456" s="20"/>
      <c r="CN456" s="2"/>
      <c r="CO456" s="2"/>
      <c r="CP456" s="2"/>
    </row>
    <row r="457" spans="81:94" ht="15.75" customHeight="1">
      <c r="CC457" s="20"/>
      <c r="CD457" s="20"/>
      <c r="CE457" s="20"/>
      <c r="CF457" s="20"/>
      <c r="CG457" s="20"/>
      <c r="CN457" s="2"/>
      <c r="CO457" s="2"/>
      <c r="CP457" s="2"/>
    </row>
    <row r="458" spans="81:94" ht="15.75" customHeight="1">
      <c r="CC458" s="20"/>
      <c r="CD458" s="20"/>
      <c r="CE458" s="20"/>
      <c r="CF458" s="20"/>
      <c r="CG458" s="20"/>
      <c r="CN458" s="2"/>
      <c r="CO458" s="2"/>
      <c r="CP458" s="2"/>
    </row>
    <row r="459" spans="81:94" ht="15.75" customHeight="1">
      <c r="CC459" s="20"/>
      <c r="CD459" s="20"/>
      <c r="CE459" s="20"/>
      <c r="CF459" s="20"/>
      <c r="CG459" s="20"/>
      <c r="CN459" s="2"/>
      <c r="CO459" s="2"/>
      <c r="CP459" s="2"/>
    </row>
    <row r="460" spans="81:94" ht="15.75" customHeight="1">
      <c r="CC460" s="20"/>
      <c r="CD460" s="20"/>
      <c r="CE460" s="20"/>
      <c r="CF460" s="20"/>
      <c r="CG460" s="20"/>
      <c r="CN460" s="2"/>
      <c r="CO460" s="2"/>
      <c r="CP460" s="2"/>
    </row>
    <row r="461" spans="81:94" ht="15.75" customHeight="1">
      <c r="CC461" s="20"/>
      <c r="CD461" s="20"/>
      <c r="CE461" s="20"/>
      <c r="CF461" s="20"/>
      <c r="CG461" s="20"/>
      <c r="CN461" s="2"/>
      <c r="CO461" s="2"/>
      <c r="CP461" s="2"/>
    </row>
    <row r="462" spans="81:94" ht="15.75" customHeight="1">
      <c r="CC462" s="20"/>
      <c r="CD462" s="20"/>
      <c r="CE462" s="20"/>
      <c r="CF462" s="20"/>
      <c r="CG462" s="20"/>
      <c r="CN462" s="2"/>
      <c r="CO462" s="2"/>
      <c r="CP462" s="2"/>
    </row>
    <row r="463" spans="81:94" ht="15.75" customHeight="1">
      <c r="CC463" s="20"/>
      <c r="CD463" s="20"/>
      <c r="CE463" s="20"/>
      <c r="CF463" s="20"/>
      <c r="CG463" s="20"/>
      <c r="CN463" s="2"/>
      <c r="CO463" s="2"/>
      <c r="CP463" s="2"/>
    </row>
    <row r="464" spans="81:94" ht="15.75" customHeight="1">
      <c r="CC464" s="20"/>
      <c r="CD464" s="20"/>
      <c r="CE464" s="20"/>
      <c r="CF464" s="20"/>
      <c r="CG464" s="20"/>
      <c r="CN464" s="2"/>
      <c r="CO464" s="2"/>
      <c r="CP464" s="2"/>
    </row>
    <row r="465" spans="81:94" ht="15.75" customHeight="1">
      <c r="CC465" s="20"/>
      <c r="CD465" s="20"/>
      <c r="CE465" s="20"/>
      <c r="CF465" s="20"/>
      <c r="CG465" s="20"/>
      <c r="CN465" s="2"/>
      <c r="CO465" s="2"/>
      <c r="CP465" s="2"/>
    </row>
    <row r="466" spans="81:94" ht="15.75" customHeight="1">
      <c r="CC466" s="20"/>
      <c r="CD466" s="20"/>
      <c r="CE466" s="20"/>
      <c r="CF466" s="20"/>
      <c r="CG466" s="20"/>
      <c r="CN466" s="2"/>
      <c r="CO466" s="2"/>
      <c r="CP466" s="2"/>
    </row>
    <row r="467" spans="81:94" ht="15.75" customHeight="1">
      <c r="CC467" s="20"/>
      <c r="CD467" s="20"/>
      <c r="CE467" s="20"/>
      <c r="CF467" s="20"/>
      <c r="CG467" s="20"/>
      <c r="CN467" s="2"/>
      <c r="CO467" s="2"/>
      <c r="CP467" s="2"/>
    </row>
    <row r="468" spans="81:94" ht="15.75" customHeight="1">
      <c r="CC468" s="20"/>
      <c r="CD468" s="20"/>
      <c r="CE468" s="20"/>
      <c r="CF468" s="20"/>
      <c r="CG468" s="20"/>
      <c r="CN468" s="2"/>
      <c r="CO468" s="2"/>
      <c r="CP468" s="2"/>
    </row>
    <row r="469" spans="81:94" ht="15.75" customHeight="1">
      <c r="CC469" s="20"/>
      <c r="CD469" s="20"/>
      <c r="CE469" s="20"/>
      <c r="CF469" s="20"/>
      <c r="CG469" s="20"/>
      <c r="CN469" s="2"/>
      <c r="CO469" s="2"/>
      <c r="CP469" s="2"/>
    </row>
    <row r="470" spans="81:94" ht="15.75" customHeight="1">
      <c r="CC470" s="20"/>
      <c r="CD470" s="20"/>
      <c r="CE470" s="20"/>
      <c r="CF470" s="20"/>
      <c r="CG470" s="20"/>
      <c r="CN470" s="2"/>
      <c r="CO470" s="2"/>
      <c r="CP470" s="2"/>
    </row>
    <row r="471" spans="81:94" ht="15.75" customHeight="1">
      <c r="CC471" s="20"/>
      <c r="CD471" s="20"/>
      <c r="CE471" s="20"/>
      <c r="CF471" s="20"/>
      <c r="CG471" s="20"/>
      <c r="CN471" s="2"/>
      <c r="CO471" s="2"/>
      <c r="CP471" s="2"/>
    </row>
    <row r="472" spans="81:94" ht="15.75" customHeight="1">
      <c r="CC472" s="20"/>
      <c r="CD472" s="20"/>
      <c r="CE472" s="20"/>
      <c r="CF472" s="20"/>
      <c r="CG472" s="20"/>
      <c r="CN472" s="2"/>
      <c r="CO472" s="2"/>
      <c r="CP472" s="2"/>
    </row>
    <row r="473" spans="81:94" ht="15.75" customHeight="1">
      <c r="CC473" s="20"/>
      <c r="CD473" s="20"/>
      <c r="CE473" s="20"/>
      <c r="CF473" s="20"/>
      <c r="CG473" s="20"/>
      <c r="CN473" s="2"/>
      <c r="CO473" s="2"/>
      <c r="CP473" s="2"/>
    </row>
    <row r="474" spans="81:94" ht="15.75" customHeight="1">
      <c r="CC474" s="20"/>
      <c r="CD474" s="20"/>
      <c r="CE474" s="20"/>
      <c r="CF474" s="20"/>
      <c r="CG474" s="20"/>
      <c r="CN474" s="2"/>
      <c r="CO474" s="2"/>
      <c r="CP474" s="2"/>
    </row>
    <row r="475" spans="81:94" ht="15.75" customHeight="1">
      <c r="CC475" s="20"/>
      <c r="CD475" s="20"/>
      <c r="CE475" s="20"/>
      <c r="CF475" s="20"/>
      <c r="CG475" s="20"/>
      <c r="CN475" s="2"/>
      <c r="CO475" s="2"/>
      <c r="CP475" s="2"/>
    </row>
    <row r="476" spans="81:94" ht="15.75" customHeight="1">
      <c r="CC476" s="20"/>
      <c r="CD476" s="20"/>
      <c r="CE476" s="20"/>
      <c r="CF476" s="20"/>
      <c r="CG476" s="20"/>
      <c r="CN476" s="2"/>
      <c r="CO476" s="2"/>
      <c r="CP476" s="2"/>
    </row>
    <row r="477" spans="81:94" ht="15.75" customHeight="1">
      <c r="CC477" s="20"/>
      <c r="CD477" s="20"/>
      <c r="CE477" s="20"/>
      <c r="CF477" s="20"/>
      <c r="CG477" s="20"/>
      <c r="CN477" s="2"/>
      <c r="CO477" s="2"/>
      <c r="CP477" s="2"/>
    </row>
    <row r="478" spans="81:94" ht="15.75" customHeight="1">
      <c r="CC478" s="20"/>
      <c r="CD478" s="20"/>
      <c r="CE478" s="20"/>
      <c r="CF478" s="20"/>
      <c r="CG478" s="20"/>
      <c r="CN478" s="2"/>
      <c r="CO478" s="2"/>
      <c r="CP478" s="2"/>
    </row>
    <row r="479" spans="81:94" ht="15.75" customHeight="1">
      <c r="CC479" s="20"/>
      <c r="CD479" s="20"/>
      <c r="CE479" s="20"/>
      <c r="CF479" s="20"/>
      <c r="CG479" s="20"/>
      <c r="CN479" s="2"/>
      <c r="CO479" s="2"/>
      <c r="CP479" s="2"/>
    </row>
    <row r="480" spans="81:94" ht="15.75" customHeight="1">
      <c r="CC480" s="20"/>
      <c r="CD480" s="20"/>
      <c r="CE480" s="20"/>
      <c r="CF480" s="20"/>
      <c r="CG480" s="20"/>
      <c r="CN480" s="2"/>
      <c r="CO480" s="2"/>
      <c r="CP480" s="2"/>
    </row>
    <row r="481" spans="81:94" ht="15.75" customHeight="1">
      <c r="CC481" s="20"/>
      <c r="CD481" s="20"/>
      <c r="CE481" s="20"/>
      <c r="CF481" s="20"/>
      <c r="CG481" s="20"/>
      <c r="CN481" s="2"/>
      <c r="CO481" s="2"/>
      <c r="CP481" s="2"/>
    </row>
    <row r="482" spans="81:94" ht="15.75" customHeight="1">
      <c r="CC482" s="20"/>
      <c r="CD482" s="20"/>
      <c r="CE482" s="20"/>
      <c r="CF482" s="20"/>
      <c r="CG482" s="20"/>
      <c r="CN482" s="2"/>
      <c r="CO482" s="2"/>
      <c r="CP482" s="2"/>
    </row>
    <row r="483" spans="81:94" ht="15.75" customHeight="1">
      <c r="CC483" s="20"/>
      <c r="CD483" s="20"/>
      <c r="CE483" s="20"/>
      <c r="CF483" s="20"/>
      <c r="CG483" s="20"/>
      <c r="CN483" s="2"/>
      <c r="CO483" s="2"/>
      <c r="CP483" s="2"/>
    </row>
    <row r="484" spans="81:94" ht="15.75" customHeight="1">
      <c r="CC484" s="20"/>
      <c r="CD484" s="20"/>
      <c r="CE484" s="20"/>
      <c r="CF484" s="20"/>
      <c r="CG484" s="20"/>
      <c r="CN484" s="2"/>
      <c r="CO484" s="2"/>
      <c r="CP484" s="2"/>
    </row>
    <row r="485" spans="81:94" ht="15.75" customHeight="1">
      <c r="CC485" s="20"/>
      <c r="CD485" s="20"/>
      <c r="CE485" s="20"/>
      <c r="CF485" s="20"/>
      <c r="CG485" s="20"/>
      <c r="CN485" s="2"/>
      <c r="CO485" s="2"/>
      <c r="CP485" s="2"/>
    </row>
    <row r="486" spans="81:94" ht="15.75" customHeight="1">
      <c r="CC486" s="20"/>
      <c r="CD486" s="20"/>
      <c r="CE486" s="20"/>
      <c r="CF486" s="20"/>
      <c r="CG486" s="20"/>
      <c r="CN486" s="2"/>
      <c r="CO486" s="2"/>
      <c r="CP486" s="2"/>
    </row>
    <row r="487" spans="81:94" ht="15.75" customHeight="1">
      <c r="CC487" s="20"/>
      <c r="CD487" s="20"/>
      <c r="CE487" s="20"/>
      <c r="CF487" s="20"/>
      <c r="CG487" s="20"/>
      <c r="CN487" s="2"/>
      <c r="CO487" s="2"/>
      <c r="CP487" s="2"/>
    </row>
    <row r="488" spans="81:94" ht="15.75" customHeight="1">
      <c r="CC488" s="20"/>
      <c r="CD488" s="20"/>
      <c r="CE488" s="20"/>
      <c r="CF488" s="20"/>
      <c r="CG488" s="20"/>
      <c r="CN488" s="2"/>
      <c r="CO488" s="2"/>
      <c r="CP488" s="2"/>
    </row>
    <row r="489" spans="81:94" ht="15.75" customHeight="1">
      <c r="CC489" s="20"/>
      <c r="CD489" s="20"/>
      <c r="CE489" s="20"/>
      <c r="CF489" s="20"/>
      <c r="CG489" s="20"/>
      <c r="CN489" s="2"/>
      <c r="CO489" s="2"/>
      <c r="CP489" s="2"/>
    </row>
    <row r="490" spans="81:94" ht="15.75" customHeight="1">
      <c r="CC490" s="20"/>
      <c r="CD490" s="20"/>
      <c r="CE490" s="20"/>
      <c r="CF490" s="20"/>
      <c r="CG490" s="20"/>
      <c r="CN490" s="2"/>
      <c r="CO490" s="2"/>
      <c r="CP490" s="2"/>
    </row>
    <row r="491" spans="81:94" ht="15.75" customHeight="1">
      <c r="CC491" s="20"/>
      <c r="CD491" s="20"/>
      <c r="CE491" s="20"/>
      <c r="CF491" s="20"/>
      <c r="CG491" s="20"/>
      <c r="CN491" s="2"/>
      <c r="CO491" s="2"/>
      <c r="CP491" s="2"/>
    </row>
    <row r="492" spans="81:94" ht="15.75" customHeight="1">
      <c r="CC492" s="20"/>
      <c r="CD492" s="20"/>
      <c r="CE492" s="20"/>
      <c r="CF492" s="20"/>
      <c r="CG492" s="20"/>
      <c r="CN492" s="2"/>
      <c r="CO492" s="2"/>
      <c r="CP492" s="2"/>
    </row>
    <row r="493" spans="81:94" ht="15.75" customHeight="1">
      <c r="CC493" s="20"/>
      <c r="CD493" s="20"/>
      <c r="CE493" s="20"/>
      <c r="CF493" s="20"/>
      <c r="CG493" s="20"/>
      <c r="CN493" s="2"/>
      <c r="CO493" s="2"/>
      <c r="CP493" s="2"/>
    </row>
    <row r="494" spans="81:94" ht="15.75" customHeight="1">
      <c r="CC494" s="20"/>
      <c r="CD494" s="20"/>
      <c r="CE494" s="20"/>
      <c r="CF494" s="20"/>
      <c r="CG494" s="20"/>
      <c r="CN494" s="2"/>
      <c r="CO494" s="2"/>
      <c r="CP494" s="2"/>
    </row>
    <row r="495" spans="81:94" ht="15.75" customHeight="1">
      <c r="CC495" s="20"/>
      <c r="CD495" s="20"/>
      <c r="CE495" s="20"/>
      <c r="CF495" s="20"/>
      <c r="CG495" s="20"/>
      <c r="CN495" s="2"/>
      <c r="CO495" s="2"/>
      <c r="CP495" s="2"/>
    </row>
    <row r="496" spans="81:94" ht="15.75" customHeight="1">
      <c r="CC496" s="20"/>
      <c r="CD496" s="20"/>
      <c r="CE496" s="20"/>
      <c r="CF496" s="20"/>
      <c r="CG496" s="20"/>
      <c r="CN496" s="2"/>
      <c r="CO496" s="2"/>
      <c r="CP496" s="2"/>
    </row>
    <row r="497" spans="81:94" ht="15.75" customHeight="1">
      <c r="CC497" s="20"/>
      <c r="CD497" s="20"/>
      <c r="CE497" s="20"/>
      <c r="CF497" s="20"/>
      <c r="CG497" s="20"/>
      <c r="CN497" s="2"/>
      <c r="CO497" s="2"/>
      <c r="CP497" s="2"/>
    </row>
    <row r="498" spans="81:94" ht="15.75" customHeight="1">
      <c r="CC498" s="20"/>
      <c r="CD498" s="20"/>
      <c r="CE498" s="20"/>
      <c r="CF498" s="20"/>
      <c r="CG498" s="20"/>
      <c r="CN498" s="2"/>
      <c r="CO498" s="2"/>
      <c r="CP498" s="2"/>
    </row>
    <row r="499" spans="81:94" ht="15.75" customHeight="1">
      <c r="CC499" s="20"/>
      <c r="CD499" s="20"/>
      <c r="CE499" s="20"/>
      <c r="CF499" s="20"/>
      <c r="CG499" s="20"/>
      <c r="CN499" s="2"/>
      <c r="CO499" s="2"/>
      <c r="CP499" s="2"/>
    </row>
    <row r="500" spans="81:94" ht="15.75" customHeight="1">
      <c r="CC500" s="20"/>
      <c r="CD500" s="20"/>
      <c r="CE500" s="20"/>
      <c r="CF500" s="20"/>
      <c r="CG500" s="20"/>
      <c r="CN500" s="2"/>
      <c r="CO500" s="2"/>
      <c r="CP500" s="2"/>
    </row>
    <row r="501" spans="81:94" ht="15.75" customHeight="1">
      <c r="CC501" s="20"/>
      <c r="CD501" s="20"/>
      <c r="CE501" s="20"/>
      <c r="CF501" s="20"/>
      <c r="CG501" s="20"/>
      <c r="CN501" s="2"/>
      <c r="CO501" s="2"/>
      <c r="CP501" s="2"/>
    </row>
    <row r="502" spans="81:94" ht="15.75" customHeight="1">
      <c r="CC502" s="20"/>
      <c r="CD502" s="20"/>
      <c r="CE502" s="20"/>
      <c r="CF502" s="20"/>
      <c r="CG502" s="20"/>
      <c r="CN502" s="2"/>
      <c r="CO502" s="2"/>
      <c r="CP502" s="2"/>
    </row>
    <row r="503" spans="81:94" ht="15.75" customHeight="1">
      <c r="CC503" s="20"/>
      <c r="CD503" s="20"/>
      <c r="CE503" s="20"/>
      <c r="CF503" s="20"/>
      <c r="CG503" s="20"/>
      <c r="CN503" s="2"/>
      <c r="CO503" s="2"/>
      <c r="CP503" s="2"/>
    </row>
    <row r="504" spans="81:94" ht="15.75" customHeight="1">
      <c r="CC504" s="20"/>
      <c r="CD504" s="20"/>
      <c r="CE504" s="20"/>
      <c r="CF504" s="20"/>
      <c r="CG504" s="20"/>
      <c r="CN504" s="2"/>
      <c r="CO504" s="2"/>
      <c r="CP504" s="2"/>
    </row>
    <row r="505" spans="81:94" ht="15.75" customHeight="1">
      <c r="CC505" s="20"/>
      <c r="CD505" s="20"/>
      <c r="CE505" s="20"/>
      <c r="CF505" s="20"/>
      <c r="CG505" s="20"/>
      <c r="CN505" s="2"/>
      <c r="CO505" s="2"/>
      <c r="CP505" s="2"/>
    </row>
    <row r="506" spans="81:94" ht="15.75" customHeight="1">
      <c r="CC506" s="20"/>
      <c r="CD506" s="20"/>
      <c r="CE506" s="20"/>
      <c r="CF506" s="20"/>
      <c r="CG506" s="20"/>
      <c r="CN506" s="2"/>
      <c r="CO506" s="2"/>
      <c r="CP506" s="2"/>
    </row>
    <row r="507" spans="81:94" ht="15.75" customHeight="1">
      <c r="CC507" s="20"/>
      <c r="CD507" s="20"/>
      <c r="CE507" s="20"/>
      <c r="CF507" s="20"/>
      <c r="CG507" s="20"/>
      <c r="CN507" s="2"/>
      <c r="CO507" s="2"/>
      <c r="CP507" s="2"/>
    </row>
    <row r="508" spans="81:94" ht="15.75" customHeight="1">
      <c r="CC508" s="20"/>
      <c r="CD508" s="20"/>
      <c r="CE508" s="20"/>
      <c r="CF508" s="20"/>
      <c r="CG508" s="20"/>
      <c r="CN508" s="2"/>
      <c r="CO508" s="2"/>
      <c r="CP508" s="2"/>
    </row>
    <row r="509" spans="81:94" ht="15.75" customHeight="1">
      <c r="CC509" s="20"/>
      <c r="CD509" s="20"/>
      <c r="CE509" s="20"/>
      <c r="CF509" s="20"/>
      <c r="CG509" s="20"/>
      <c r="CN509" s="2"/>
      <c r="CO509" s="2"/>
      <c r="CP509" s="2"/>
    </row>
    <row r="510" spans="81:94" ht="15.75" customHeight="1">
      <c r="CC510" s="20"/>
      <c r="CD510" s="20"/>
      <c r="CE510" s="20"/>
      <c r="CF510" s="20"/>
      <c r="CG510" s="20"/>
      <c r="CN510" s="2"/>
      <c r="CO510" s="2"/>
      <c r="CP510" s="2"/>
    </row>
    <row r="511" spans="81:94" ht="15.75" customHeight="1">
      <c r="CC511" s="20"/>
      <c r="CD511" s="20"/>
      <c r="CE511" s="20"/>
      <c r="CF511" s="20"/>
      <c r="CG511" s="20"/>
      <c r="CN511" s="2"/>
      <c r="CO511" s="2"/>
      <c r="CP511" s="2"/>
    </row>
    <row r="512" spans="81:94" ht="15.75" customHeight="1">
      <c r="CC512" s="20"/>
      <c r="CD512" s="20"/>
      <c r="CE512" s="20"/>
      <c r="CF512" s="20"/>
      <c r="CG512" s="20"/>
      <c r="CN512" s="2"/>
      <c r="CO512" s="2"/>
      <c r="CP512" s="2"/>
    </row>
    <row r="513" spans="81:94" ht="15.75" customHeight="1">
      <c r="CC513" s="20"/>
      <c r="CD513" s="20"/>
      <c r="CE513" s="20"/>
      <c r="CF513" s="20"/>
      <c r="CG513" s="20"/>
      <c r="CN513" s="2"/>
      <c r="CO513" s="2"/>
      <c r="CP513" s="2"/>
    </row>
    <row r="514" spans="81:94" ht="15.75" customHeight="1">
      <c r="CC514" s="20"/>
      <c r="CD514" s="20"/>
      <c r="CE514" s="20"/>
      <c r="CF514" s="20"/>
      <c r="CG514" s="20"/>
      <c r="CN514" s="2"/>
      <c r="CO514" s="2"/>
      <c r="CP514" s="2"/>
    </row>
    <row r="515" spans="81:94" ht="15.75" customHeight="1">
      <c r="CC515" s="20"/>
      <c r="CD515" s="20"/>
      <c r="CE515" s="20"/>
      <c r="CF515" s="20"/>
      <c r="CG515" s="20"/>
      <c r="CN515" s="2"/>
      <c r="CO515" s="2"/>
      <c r="CP515" s="2"/>
    </row>
    <row r="516" spans="81:94" ht="15.75" customHeight="1">
      <c r="CC516" s="20"/>
      <c r="CD516" s="20"/>
      <c r="CE516" s="20"/>
      <c r="CF516" s="20"/>
      <c r="CG516" s="20"/>
      <c r="CN516" s="2"/>
      <c r="CO516" s="2"/>
      <c r="CP516" s="2"/>
    </row>
    <row r="517" spans="81:94" ht="15.75" customHeight="1">
      <c r="CC517" s="20"/>
      <c r="CD517" s="20"/>
      <c r="CE517" s="20"/>
      <c r="CF517" s="20"/>
      <c r="CG517" s="20"/>
      <c r="CN517" s="2"/>
      <c r="CO517" s="2"/>
      <c r="CP517" s="2"/>
    </row>
    <row r="518" spans="81:94" ht="15.75" customHeight="1">
      <c r="CC518" s="20"/>
      <c r="CD518" s="20"/>
      <c r="CE518" s="20"/>
      <c r="CF518" s="20"/>
      <c r="CG518" s="20"/>
      <c r="CN518" s="2"/>
      <c r="CO518" s="2"/>
      <c r="CP518" s="2"/>
    </row>
    <row r="519" spans="81:94" ht="15.75" customHeight="1">
      <c r="CC519" s="20"/>
      <c r="CD519" s="20"/>
      <c r="CE519" s="20"/>
      <c r="CF519" s="20"/>
      <c r="CG519" s="20"/>
      <c r="CN519" s="2"/>
      <c r="CO519" s="2"/>
      <c r="CP519" s="2"/>
    </row>
    <row r="520" spans="81:94" ht="15.75" customHeight="1">
      <c r="CC520" s="20"/>
      <c r="CD520" s="20"/>
      <c r="CE520" s="20"/>
      <c r="CF520" s="20"/>
      <c r="CG520" s="20"/>
      <c r="CN520" s="2"/>
      <c r="CO520" s="2"/>
      <c r="CP520" s="2"/>
    </row>
    <row r="521" spans="81:94" ht="15.75" customHeight="1">
      <c r="CC521" s="20"/>
      <c r="CD521" s="20"/>
      <c r="CE521" s="20"/>
      <c r="CF521" s="20"/>
      <c r="CG521" s="20"/>
      <c r="CN521" s="2"/>
      <c r="CO521" s="2"/>
      <c r="CP521" s="2"/>
    </row>
    <row r="522" spans="81:94" ht="15.75" customHeight="1">
      <c r="CC522" s="20"/>
      <c r="CD522" s="20"/>
      <c r="CE522" s="20"/>
      <c r="CF522" s="20"/>
      <c r="CG522" s="20"/>
      <c r="CN522" s="2"/>
      <c r="CO522" s="2"/>
      <c r="CP522" s="2"/>
    </row>
    <row r="523" spans="81:94" ht="15.75" customHeight="1">
      <c r="CC523" s="20"/>
      <c r="CD523" s="20"/>
      <c r="CE523" s="20"/>
      <c r="CF523" s="20"/>
      <c r="CG523" s="20"/>
      <c r="CN523" s="2"/>
      <c r="CO523" s="2"/>
      <c r="CP523" s="2"/>
    </row>
    <row r="524" spans="81:94" ht="15.75" customHeight="1">
      <c r="CC524" s="20"/>
      <c r="CD524" s="20"/>
      <c r="CE524" s="20"/>
      <c r="CF524" s="20"/>
      <c r="CG524" s="20"/>
      <c r="CN524" s="2"/>
      <c r="CO524" s="2"/>
      <c r="CP524" s="2"/>
    </row>
    <row r="525" spans="81:94" ht="15.75" customHeight="1">
      <c r="CC525" s="20"/>
      <c r="CD525" s="20"/>
      <c r="CE525" s="20"/>
      <c r="CF525" s="20"/>
      <c r="CG525" s="20"/>
      <c r="CN525" s="2"/>
      <c r="CO525" s="2"/>
      <c r="CP525" s="2"/>
    </row>
    <row r="526" spans="81:94" ht="15.75" customHeight="1">
      <c r="CC526" s="20"/>
      <c r="CD526" s="20"/>
      <c r="CE526" s="20"/>
      <c r="CF526" s="20"/>
      <c r="CG526" s="20"/>
      <c r="CN526" s="2"/>
      <c r="CO526" s="2"/>
      <c r="CP526" s="2"/>
    </row>
    <row r="527" spans="81:94" ht="15.75" customHeight="1">
      <c r="CC527" s="20"/>
      <c r="CD527" s="20"/>
      <c r="CE527" s="20"/>
      <c r="CF527" s="20"/>
      <c r="CG527" s="20"/>
      <c r="CN527" s="2"/>
      <c r="CO527" s="2"/>
      <c r="CP527" s="2"/>
    </row>
    <row r="528" spans="81:94" ht="15.75" customHeight="1">
      <c r="CC528" s="20"/>
      <c r="CD528" s="20"/>
      <c r="CE528" s="20"/>
      <c r="CF528" s="20"/>
      <c r="CG528" s="20"/>
      <c r="CN528" s="2"/>
      <c r="CO528" s="2"/>
      <c r="CP528" s="2"/>
    </row>
    <row r="529" spans="81:94" ht="15.75" customHeight="1">
      <c r="CC529" s="20"/>
      <c r="CD529" s="20"/>
      <c r="CE529" s="20"/>
      <c r="CF529" s="20"/>
      <c r="CG529" s="20"/>
      <c r="CN529" s="2"/>
      <c r="CO529" s="2"/>
      <c r="CP529" s="2"/>
    </row>
    <row r="530" spans="81:94" ht="15.75" customHeight="1">
      <c r="CC530" s="20"/>
      <c r="CD530" s="20"/>
      <c r="CE530" s="20"/>
      <c r="CF530" s="20"/>
      <c r="CG530" s="20"/>
      <c r="CN530" s="2"/>
      <c r="CO530" s="2"/>
      <c r="CP530" s="2"/>
    </row>
    <row r="531" spans="81:94" ht="15.75" customHeight="1">
      <c r="CC531" s="20"/>
      <c r="CD531" s="20"/>
      <c r="CE531" s="20"/>
      <c r="CF531" s="20"/>
      <c r="CG531" s="20"/>
      <c r="CN531" s="2"/>
      <c r="CO531" s="2"/>
      <c r="CP531" s="2"/>
    </row>
    <row r="532" spans="81:94" ht="15.75" customHeight="1">
      <c r="CC532" s="20"/>
      <c r="CD532" s="20"/>
      <c r="CE532" s="20"/>
      <c r="CF532" s="20"/>
      <c r="CG532" s="20"/>
      <c r="CN532" s="2"/>
      <c r="CO532" s="2"/>
      <c r="CP532" s="2"/>
    </row>
    <row r="533" spans="81:94" ht="15.75" customHeight="1">
      <c r="CC533" s="20"/>
      <c r="CD533" s="20"/>
      <c r="CE533" s="20"/>
      <c r="CF533" s="20"/>
      <c r="CG533" s="20"/>
      <c r="CN533" s="2"/>
      <c r="CO533" s="2"/>
      <c r="CP533" s="2"/>
    </row>
    <row r="534" spans="81:94" ht="15.75" customHeight="1">
      <c r="CC534" s="20"/>
      <c r="CD534" s="20"/>
      <c r="CE534" s="20"/>
      <c r="CF534" s="20"/>
      <c r="CG534" s="20"/>
      <c r="CN534" s="2"/>
      <c r="CO534" s="2"/>
      <c r="CP534" s="2"/>
    </row>
    <row r="535" spans="81:94" ht="15.75" customHeight="1">
      <c r="CC535" s="20"/>
      <c r="CD535" s="20"/>
      <c r="CE535" s="20"/>
      <c r="CF535" s="20"/>
      <c r="CG535" s="20"/>
      <c r="CN535" s="2"/>
      <c r="CO535" s="2"/>
      <c r="CP535" s="2"/>
    </row>
    <row r="536" spans="81:94" ht="15.75" customHeight="1">
      <c r="CC536" s="20"/>
      <c r="CD536" s="20"/>
      <c r="CE536" s="20"/>
      <c r="CF536" s="20"/>
      <c r="CG536" s="20"/>
      <c r="CN536" s="2"/>
      <c r="CO536" s="2"/>
      <c r="CP536" s="2"/>
    </row>
    <row r="537" spans="81:94" ht="15.75" customHeight="1">
      <c r="CC537" s="20"/>
      <c r="CD537" s="20"/>
      <c r="CE537" s="20"/>
      <c r="CF537" s="20"/>
      <c r="CG537" s="20"/>
      <c r="CN537" s="2"/>
      <c r="CO537" s="2"/>
      <c r="CP537" s="2"/>
    </row>
    <row r="538" spans="81:94" ht="15.75" customHeight="1">
      <c r="CC538" s="20"/>
      <c r="CD538" s="20"/>
      <c r="CE538" s="20"/>
      <c r="CF538" s="20"/>
      <c r="CG538" s="20"/>
      <c r="CN538" s="2"/>
      <c r="CO538" s="2"/>
      <c r="CP538" s="2"/>
    </row>
    <row r="539" spans="81:94" ht="15.75" customHeight="1">
      <c r="CC539" s="20"/>
      <c r="CD539" s="20"/>
      <c r="CE539" s="20"/>
      <c r="CF539" s="20"/>
      <c r="CG539" s="20"/>
      <c r="CN539" s="2"/>
      <c r="CO539" s="2"/>
      <c r="CP539" s="2"/>
    </row>
    <row r="540" spans="81:94" ht="15.75" customHeight="1">
      <c r="CC540" s="20"/>
      <c r="CD540" s="20"/>
      <c r="CE540" s="20"/>
      <c r="CF540" s="20"/>
      <c r="CG540" s="20"/>
      <c r="CN540" s="2"/>
      <c r="CO540" s="2"/>
      <c r="CP540" s="2"/>
    </row>
    <row r="541" spans="81:94" ht="15.75" customHeight="1">
      <c r="CC541" s="20"/>
      <c r="CD541" s="20"/>
      <c r="CE541" s="20"/>
      <c r="CF541" s="20"/>
      <c r="CG541" s="20"/>
      <c r="CN541" s="2"/>
      <c r="CO541" s="2"/>
      <c r="CP541" s="2"/>
    </row>
    <row r="542" spans="81:94" ht="15.75" customHeight="1">
      <c r="CC542" s="20"/>
      <c r="CD542" s="20"/>
      <c r="CE542" s="20"/>
      <c r="CF542" s="20"/>
      <c r="CG542" s="20"/>
      <c r="CN542" s="2"/>
      <c r="CO542" s="2"/>
      <c r="CP542" s="2"/>
    </row>
    <row r="543" spans="81:94" ht="15.75" customHeight="1">
      <c r="CC543" s="20"/>
      <c r="CD543" s="20"/>
      <c r="CE543" s="20"/>
      <c r="CF543" s="20"/>
      <c r="CG543" s="20"/>
      <c r="CN543" s="2"/>
      <c r="CO543" s="2"/>
      <c r="CP543" s="2"/>
    </row>
    <row r="544" spans="81:94" ht="15.75" customHeight="1">
      <c r="CC544" s="20"/>
      <c r="CD544" s="20"/>
      <c r="CE544" s="20"/>
      <c r="CF544" s="20"/>
      <c r="CG544" s="20"/>
      <c r="CN544" s="2"/>
      <c r="CO544" s="2"/>
      <c r="CP544" s="2"/>
    </row>
    <row r="545" spans="81:94" ht="15.75" customHeight="1">
      <c r="CC545" s="20"/>
      <c r="CD545" s="20"/>
      <c r="CE545" s="20"/>
      <c r="CF545" s="20"/>
      <c r="CG545" s="20"/>
      <c r="CN545" s="2"/>
      <c r="CO545" s="2"/>
      <c r="CP545" s="2"/>
    </row>
    <row r="546" spans="81:94" ht="15.75" customHeight="1">
      <c r="CC546" s="20"/>
      <c r="CD546" s="20"/>
      <c r="CE546" s="20"/>
      <c r="CF546" s="20"/>
      <c r="CG546" s="20"/>
      <c r="CN546" s="2"/>
      <c r="CO546" s="2"/>
      <c r="CP546" s="2"/>
    </row>
    <row r="547" spans="81:94" ht="15.75" customHeight="1">
      <c r="CC547" s="20"/>
      <c r="CD547" s="20"/>
      <c r="CE547" s="20"/>
      <c r="CF547" s="20"/>
      <c r="CG547" s="20"/>
      <c r="CN547" s="2"/>
      <c r="CO547" s="2"/>
      <c r="CP547" s="2"/>
    </row>
    <row r="548" spans="81:94" ht="15.75" customHeight="1">
      <c r="CC548" s="20"/>
      <c r="CD548" s="20"/>
      <c r="CE548" s="20"/>
      <c r="CF548" s="20"/>
      <c r="CG548" s="20"/>
      <c r="CN548" s="2"/>
      <c r="CO548" s="2"/>
      <c r="CP548" s="2"/>
    </row>
    <row r="549" spans="81:94" ht="15.75" customHeight="1">
      <c r="CC549" s="20"/>
      <c r="CD549" s="20"/>
      <c r="CE549" s="20"/>
      <c r="CF549" s="20"/>
      <c r="CG549" s="20"/>
      <c r="CN549" s="2"/>
      <c r="CO549" s="2"/>
      <c r="CP549" s="2"/>
    </row>
    <row r="550" spans="81:94" ht="15.75" customHeight="1">
      <c r="CC550" s="20"/>
      <c r="CD550" s="20"/>
      <c r="CE550" s="20"/>
      <c r="CF550" s="20"/>
      <c r="CG550" s="20"/>
      <c r="CN550" s="2"/>
      <c r="CO550" s="2"/>
      <c r="CP550" s="2"/>
    </row>
    <row r="551" spans="81:94" ht="15.75" customHeight="1">
      <c r="CC551" s="20"/>
      <c r="CD551" s="20"/>
      <c r="CE551" s="20"/>
      <c r="CF551" s="20"/>
      <c r="CG551" s="20"/>
      <c r="CN551" s="2"/>
      <c r="CO551" s="2"/>
      <c r="CP551" s="2"/>
    </row>
    <row r="552" spans="81:94" ht="15.75" customHeight="1">
      <c r="CC552" s="20"/>
      <c r="CD552" s="20"/>
      <c r="CE552" s="20"/>
      <c r="CF552" s="20"/>
      <c r="CG552" s="20"/>
      <c r="CN552" s="2"/>
      <c r="CO552" s="2"/>
      <c r="CP552" s="2"/>
    </row>
    <row r="553" spans="81:94" ht="15.75" customHeight="1">
      <c r="CC553" s="20"/>
      <c r="CD553" s="20"/>
      <c r="CE553" s="20"/>
      <c r="CF553" s="20"/>
      <c r="CG553" s="20"/>
      <c r="CN553" s="2"/>
      <c r="CO553" s="2"/>
      <c r="CP553" s="2"/>
    </row>
    <row r="554" spans="81:94" ht="15.75" customHeight="1">
      <c r="CC554" s="20"/>
      <c r="CD554" s="20"/>
      <c r="CE554" s="20"/>
      <c r="CF554" s="20"/>
      <c r="CG554" s="20"/>
      <c r="CN554" s="2"/>
      <c r="CO554" s="2"/>
      <c r="CP554" s="2"/>
    </row>
    <row r="555" spans="81:94" ht="15.75" customHeight="1">
      <c r="CC555" s="20"/>
      <c r="CD555" s="20"/>
      <c r="CE555" s="20"/>
      <c r="CF555" s="20"/>
      <c r="CG555" s="20"/>
      <c r="CN555" s="2"/>
      <c r="CO555" s="2"/>
      <c r="CP555" s="2"/>
    </row>
    <row r="556" spans="81:94" ht="15.75" customHeight="1">
      <c r="CC556" s="20"/>
      <c r="CD556" s="20"/>
      <c r="CE556" s="20"/>
      <c r="CF556" s="20"/>
      <c r="CG556" s="20"/>
      <c r="CN556" s="2"/>
      <c r="CO556" s="2"/>
      <c r="CP556" s="2"/>
    </row>
    <row r="557" spans="81:94" ht="15.75" customHeight="1">
      <c r="CC557" s="20"/>
      <c r="CD557" s="20"/>
      <c r="CE557" s="20"/>
      <c r="CF557" s="20"/>
      <c r="CG557" s="20"/>
      <c r="CN557" s="2"/>
      <c r="CO557" s="2"/>
      <c r="CP557" s="2"/>
    </row>
    <row r="558" spans="81:94" ht="15.75" customHeight="1">
      <c r="CC558" s="20"/>
      <c r="CD558" s="20"/>
      <c r="CE558" s="20"/>
      <c r="CF558" s="20"/>
      <c r="CG558" s="20"/>
      <c r="CN558" s="2"/>
      <c r="CO558" s="2"/>
      <c r="CP558" s="2"/>
    </row>
    <row r="559" spans="81:94" ht="15.75" customHeight="1">
      <c r="CC559" s="20"/>
      <c r="CD559" s="20"/>
      <c r="CE559" s="20"/>
      <c r="CF559" s="20"/>
      <c r="CG559" s="20"/>
      <c r="CN559" s="2"/>
      <c r="CO559" s="2"/>
      <c r="CP559" s="2"/>
    </row>
    <row r="560" spans="81:94" ht="15.75" customHeight="1">
      <c r="CC560" s="20"/>
      <c r="CD560" s="20"/>
      <c r="CE560" s="20"/>
      <c r="CF560" s="20"/>
      <c r="CG560" s="20"/>
      <c r="CN560" s="2"/>
      <c r="CO560" s="2"/>
      <c r="CP560" s="2"/>
    </row>
    <row r="561" spans="81:94" ht="15.75" customHeight="1">
      <c r="CC561" s="20"/>
      <c r="CD561" s="20"/>
      <c r="CE561" s="20"/>
      <c r="CF561" s="20"/>
      <c r="CG561" s="20"/>
      <c r="CN561" s="2"/>
      <c r="CO561" s="2"/>
      <c r="CP561" s="2"/>
    </row>
    <row r="562" spans="81:94" ht="15.75" customHeight="1">
      <c r="CC562" s="20"/>
      <c r="CD562" s="20"/>
      <c r="CE562" s="20"/>
      <c r="CF562" s="20"/>
      <c r="CG562" s="20"/>
      <c r="CN562" s="2"/>
      <c r="CO562" s="2"/>
      <c r="CP562" s="2"/>
    </row>
    <row r="563" spans="81:94" ht="15.75" customHeight="1">
      <c r="CC563" s="20"/>
      <c r="CD563" s="20"/>
      <c r="CE563" s="20"/>
      <c r="CF563" s="20"/>
      <c r="CG563" s="20"/>
      <c r="CN563" s="2"/>
      <c r="CO563" s="2"/>
      <c r="CP563" s="2"/>
    </row>
    <row r="564" spans="81:94" ht="15.75" customHeight="1">
      <c r="CC564" s="20"/>
      <c r="CD564" s="20"/>
      <c r="CE564" s="20"/>
      <c r="CF564" s="20"/>
      <c r="CG564" s="20"/>
      <c r="CN564" s="2"/>
      <c r="CO564" s="2"/>
      <c r="CP564" s="2"/>
    </row>
    <row r="565" spans="81:94" ht="15.75" customHeight="1">
      <c r="CC565" s="20"/>
      <c r="CD565" s="20"/>
      <c r="CE565" s="20"/>
      <c r="CF565" s="20"/>
      <c r="CG565" s="20"/>
      <c r="CN565" s="2"/>
      <c r="CO565" s="2"/>
      <c r="CP565" s="2"/>
    </row>
    <row r="566" spans="81:94" ht="15.75" customHeight="1">
      <c r="CC566" s="20"/>
      <c r="CD566" s="20"/>
      <c r="CE566" s="20"/>
      <c r="CF566" s="20"/>
      <c r="CG566" s="20"/>
      <c r="CN566" s="2"/>
      <c r="CO566" s="2"/>
      <c r="CP566" s="2"/>
    </row>
    <row r="567" spans="81:94" ht="15.75" customHeight="1">
      <c r="CC567" s="20"/>
      <c r="CD567" s="20"/>
      <c r="CE567" s="20"/>
      <c r="CF567" s="20"/>
      <c r="CG567" s="20"/>
      <c r="CN567" s="2"/>
      <c r="CO567" s="2"/>
      <c r="CP567" s="2"/>
    </row>
    <row r="568" spans="81:94" ht="15.75" customHeight="1">
      <c r="CC568" s="20"/>
      <c r="CD568" s="20"/>
      <c r="CE568" s="20"/>
      <c r="CF568" s="20"/>
      <c r="CG568" s="20"/>
      <c r="CN568" s="2"/>
      <c r="CO568" s="2"/>
      <c r="CP568" s="2"/>
    </row>
    <row r="569" spans="81:94" ht="15.75" customHeight="1">
      <c r="CC569" s="20"/>
      <c r="CD569" s="20"/>
      <c r="CE569" s="20"/>
      <c r="CF569" s="20"/>
      <c r="CG569" s="20"/>
      <c r="CN569" s="2"/>
      <c r="CO569" s="2"/>
      <c r="CP569" s="2"/>
    </row>
    <row r="570" spans="81:94" ht="15.75" customHeight="1">
      <c r="CC570" s="20"/>
      <c r="CD570" s="20"/>
      <c r="CE570" s="20"/>
      <c r="CF570" s="20"/>
      <c r="CG570" s="20"/>
      <c r="CN570" s="2"/>
      <c r="CO570" s="2"/>
      <c r="CP570" s="2"/>
    </row>
    <row r="571" spans="81:94" ht="15.75" customHeight="1">
      <c r="CC571" s="20"/>
      <c r="CD571" s="20"/>
      <c r="CE571" s="20"/>
      <c r="CF571" s="20"/>
      <c r="CG571" s="20"/>
      <c r="CN571" s="2"/>
      <c r="CO571" s="2"/>
      <c r="CP571" s="2"/>
    </row>
    <row r="572" spans="81:94" ht="15.75" customHeight="1">
      <c r="CC572" s="20"/>
      <c r="CD572" s="20"/>
      <c r="CE572" s="20"/>
      <c r="CF572" s="20"/>
      <c r="CG572" s="20"/>
      <c r="CN572" s="2"/>
      <c r="CO572" s="2"/>
      <c r="CP572" s="2"/>
    </row>
    <row r="573" spans="81:94" ht="15.75" customHeight="1">
      <c r="CC573" s="20"/>
      <c r="CD573" s="20"/>
      <c r="CE573" s="20"/>
      <c r="CF573" s="20"/>
      <c r="CG573" s="20"/>
      <c r="CN573" s="2"/>
      <c r="CO573" s="2"/>
      <c r="CP573" s="2"/>
    </row>
    <row r="574" spans="81:94" ht="15.75" customHeight="1">
      <c r="CC574" s="20"/>
      <c r="CD574" s="20"/>
      <c r="CE574" s="20"/>
      <c r="CF574" s="20"/>
      <c r="CG574" s="20"/>
      <c r="CN574" s="2"/>
      <c r="CO574" s="2"/>
      <c r="CP574" s="2"/>
    </row>
    <row r="575" spans="81:94" ht="15.75" customHeight="1">
      <c r="CC575" s="20"/>
      <c r="CD575" s="20"/>
      <c r="CE575" s="20"/>
      <c r="CF575" s="20"/>
      <c r="CG575" s="20"/>
      <c r="CN575" s="2"/>
      <c r="CO575" s="2"/>
      <c r="CP575" s="2"/>
    </row>
    <row r="576" spans="81:94" ht="15.75" customHeight="1">
      <c r="CC576" s="20"/>
      <c r="CD576" s="20"/>
      <c r="CE576" s="20"/>
      <c r="CF576" s="20"/>
      <c r="CG576" s="20"/>
      <c r="CN576" s="2"/>
      <c r="CO576" s="2"/>
      <c r="CP576" s="2"/>
    </row>
    <row r="577" spans="81:94" ht="15.75" customHeight="1">
      <c r="CC577" s="20"/>
      <c r="CD577" s="20"/>
      <c r="CE577" s="20"/>
      <c r="CF577" s="20"/>
      <c r="CG577" s="20"/>
      <c r="CN577" s="2"/>
      <c r="CO577" s="2"/>
      <c r="CP577" s="2"/>
    </row>
    <row r="578" spans="81:94" ht="15.75" customHeight="1">
      <c r="CC578" s="20"/>
      <c r="CD578" s="20"/>
      <c r="CE578" s="20"/>
      <c r="CF578" s="20"/>
      <c r="CG578" s="20"/>
      <c r="CN578" s="2"/>
      <c r="CO578" s="2"/>
      <c r="CP578" s="2"/>
    </row>
    <row r="579" spans="81:94" ht="15.75" customHeight="1">
      <c r="CC579" s="20"/>
      <c r="CD579" s="20"/>
      <c r="CE579" s="20"/>
      <c r="CF579" s="20"/>
      <c r="CG579" s="20"/>
      <c r="CN579" s="2"/>
      <c r="CO579" s="2"/>
      <c r="CP579" s="2"/>
    </row>
    <row r="580" spans="81:94" ht="15.75" customHeight="1">
      <c r="CC580" s="20"/>
      <c r="CD580" s="20"/>
      <c r="CE580" s="20"/>
      <c r="CF580" s="20"/>
      <c r="CG580" s="20"/>
      <c r="CN580" s="2"/>
      <c r="CO580" s="2"/>
      <c r="CP580" s="2"/>
    </row>
    <row r="581" spans="81:94" ht="15.75" customHeight="1">
      <c r="CC581" s="20"/>
      <c r="CD581" s="20"/>
      <c r="CE581" s="20"/>
      <c r="CF581" s="20"/>
      <c r="CG581" s="20"/>
      <c r="CN581" s="2"/>
      <c r="CO581" s="2"/>
      <c r="CP581" s="2"/>
    </row>
    <row r="582" spans="81:94" ht="15.75" customHeight="1">
      <c r="CC582" s="20"/>
      <c r="CD582" s="20"/>
      <c r="CE582" s="20"/>
      <c r="CF582" s="20"/>
      <c r="CG582" s="20"/>
      <c r="CN582" s="2"/>
      <c r="CO582" s="2"/>
      <c r="CP582" s="2"/>
    </row>
    <row r="583" spans="81:94" ht="15.75" customHeight="1">
      <c r="CC583" s="20"/>
      <c r="CD583" s="20"/>
      <c r="CE583" s="20"/>
      <c r="CF583" s="20"/>
      <c r="CG583" s="20"/>
      <c r="CN583" s="2"/>
      <c r="CO583" s="2"/>
      <c r="CP583" s="2"/>
    </row>
    <row r="584" spans="81:94" ht="15.75" customHeight="1">
      <c r="CC584" s="20"/>
      <c r="CD584" s="20"/>
      <c r="CE584" s="20"/>
      <c r="CF584" s="20"/>
      <c r="CG584" s="20"/>
      <c r="CN584" s="2"/>
      <c r="CO584" s="2"/>
      <c r="CP584" s="2"/>
    </row>
    <row r="585" spans="81:94" ht="15.75" customHeight="1">
      <c r="CC585" s="20"/>
      <c r="CD585" s="20"/>
      <c r="CE585" s="20"/>
      <c r="CF585" s="20"/>
      <c r="CG585" s="20"/>
      <c r="CN585" s="2"/>
      <c r="CO585" s="2"/>
      <c r="CP585" s="2"/>
    </row>
    <row r="586" spans="81:94" ht="15.75" customHeight="1">
      <c r="CC586" s="20"/>
      <c r="CD586" s="20"/>
      <c r="CE586" s="20"/>
      <c r="CF586" s="20"/>
      <c r="CG586" s="20"/>
      <c r="CN586" s="2"/>
      <c r="CO586" s="2"/>
      <c r="CP586" s="2"/>
    </row>
    <row r="587" spans="81:94" ht="15.75" customHeight="1">
      <c r="CC587" s="20"/>
      <c r="CD587" s="20"/>
      <c r="CE587" s="20"/>
      <c r="CF587" s="20"/>
      <c r="CG587" s="20"/>
      <c r="CN587" s="2"/>
      <c r="CO587" s="2"/>
      <c r="CP587" s="2"/>
    </row>
    <row r="588" spans="81:94" ht="15.75" customHeight="1">
      <c r="CC588" s="20"/>
      <c r="CD588" s="20"/>
      <c r="CE588" s="20"/>
      <c r="CF588" s="20"/>
      <c r="CG588" s="20"/>
      <c r="CN588" s="2"/>
      <c r="CO588" s="2"/>
      <c r="CP588" s="2"/>
    </row>
    <row r="589" spans="81:94" ht="15.75" customHeight="1">
      <c r="CC589" s="20"/>
      <c r="CD589" s="20"/>
      <c r="CE589" s="20"/>
      <c r="CF589" s="20"/>
      <c r="CG589" s="20"/>
      <c r="CN589" s="2"/>
      <c r="CO589" s="2"/>
      <c r="CP589" s="2"/>
    </row>
    <row r="590" spans="81:94" ht="15.75" customHeight="1">
      <c r="CC590" s="20"/>
      <c r="CD590" s="20"/>
      <c r="CE590" s="20"/>
      <c r="CF590" s="20"/>
      <c r="CG590" s="20"/>
      <c r="CN590" s="2"/>
      <c r="CO590" s="2"/>
      <c r="CP590" s="2"/>
    </row>
    <row r="591" spans="81:94" ht="15.75" customHeight="1">
      <c r="CC591" s="20"/>
      <c r="CD591" s="20"/>
      <c r="CE591" s="20"/>
      <c r="CF591" s="20"/>
      <c r="CG591" s="20"/>
      <c r="CN591" s="2"/>
      <c r="CO591" s="2"/>
      <c r="CP591" s="2"/>
    </row>
    <row r="592" spans="81:94" ht="15.75" customHeight="1">
      <c r="CC592" s="20"/>
      <c r="CD592" s="20"/>
      <c r="CE592" s="20"/>
      <c r="CF592" s="20"/>
      <c r="CG592" s="20"/>
      <c r="CN592" s="2"/>
      <c r="CO592" s="2"/>
      <c r="CP592" s="2"/>
    </row>
    <row r="593" spans="81:94" ht="15.75" customHeight="1">
      <c r="CC593" s="20"/>
      <c r="CD593" s="20"/>
      <c r="CE593" s="20"/>
      <c r="CF593" s="20"/>
      <c r="CG593" s="20"/>
      <c r="CN593" s="2"/>
      <c r="CO593" s="2"/>
      <c r="CP593" s="2"/>
    </row>
    <row r="594" spans="81:94" ht="15.75" customHeight="1">
      <c r="CC594" s="20"/>
      <c r="CD594" s="20"/>
      <c r="CE594" s="20"/>
      <c r="CF594" s="20"/>
      <c r="CG594" s="20"/>
      <c r="CN594" s="2"/>
      <c r="CO594" s="2"/>
      <c r="CP594" s="2"/>
    </row>
    <row r="595" spans="81:94" ht="15.75" customHeight="1">
      <c r="CC595" s="20"/>
      <c r="CD595" s="20"/>
      <c r="CE595" s="20"/>
      <c r="CF595" s="20"/>
      <c r="CG595" s="20"/>
      <c r="CN595" s="2"/>
      <c r="CO595" s="2"/>
      <c r="CP595" s="2"/>
    </row>
    <row r="596" spans="81:94" ht="15.75" customHeight="1">
      <c r="CC596" s="20"/>
      <c r="CD596" s="20"/>
      <c r="CE596" s="20"/>
      <c r="CF596" s="20"/>
      <c r="CG596" s="20"/>
      <c r="CN596" s="2"/>
      <c r="CO596" s="2"/>
      <c r="CP596" s="2"/>
    </row>
    <row r="597" spans="81:94" ht="15.75" customHeight="1">
      <c r="CC597" s="20"/>
      <c r="CD597" s="20"/>
      <c r="CE597" s="20"/>
      <c r="CF597" s="20"/>
      <c r="CG597" s="20"/>
      <c r="CN597" s="2"/>
      <c r="CO597" s="2"/>
      <c r="CP597" s="2"/>
    </row>
    <row r="598" spans="81:94" ht="15.75" customHeight="1">
      <c r="CC598" s="20"/>
      <c r="CD598" s="20"/>
      <c r="CE598" s="20"/>
      <c r="CF598" s="20"/>
      <c r="CG598" s="20"/>
      <c r="CN598" s="2"/>
      <c r="CO598" s="2"/>
      <c r="CP598" s="2"/>
    </row>
    <row r="599" spans="81:94" ht="15.75" customHeight="1">
      <c r="CC599" s="20"/>
      <c r="CD599" s="20"/>
      <c r="CE599" s="20"/>
      <c r="CF599" s="20"/>
      <c r="CG599" s="20"/>
      <c r="CN599" s="2"/>
      <c r="CO599" s="2"/>
      <c r="CP599" s="2"/>
    </row>
    <row r="600" spans="81:94" ht="15.75" customHeight="1">
      <c r="CC600" s="20"/>
      <c r="CD600" s="20"/>
      <c r="CE600" s="20"/>
      <c r="CF600" s="20"/>
      <c r="CG600" s="20"/>
      <c r="CN600" s="2"/>
      <c r="CO600" s="2"/>
      <c r="CP600" s="2"/>
    </row>
    <row r="601" spans="81:94" ht="15.75" customHeight="1">
      <c r="CC601" s="20"/>
      <c r="CD601" s="20"/>
      <c r="CE601" s="20"/>
      <c r="CF601" s="20"/>
      <c r="CG601" s="20"/>
      <c r="CN601" s="2"/>
      <c r="CO601" s="2"/>
      <c r="CP601" s="2"/>
    </row>
    <row r="602" spans="81:94" ht="15.75" customHeight="1">
      <c r="CC602" s="20"/>
      <c r="CD602" s="20"/>
      <c r="CE602" s="20"/>
      <c r="CF602" s="20"/>
      <c r="CG602" s="20"/>
      <c r="CN602" s="2"/>
      <c r="CO602" s="2"/>
      <c r="CP602" s="2"/>
    </row>
    <row r="603" spans="81:94" ht="15.75" customHeight="1">
      <c r="CC603" s="20"/>
      <c r="CD603" s="20"/>
      <c r="CE603" s="20"/>
      <c r="CF603" s="20"/>
      <c r="CG603" s="20"/>
      <c r="CN603" s="2"/>
      <c r="CO603" s="2"/>
      <c r="CP603" s="2"/>
    </row>
    <row r="604" spans="81:94" ht="15.75" customHeight="1">
      <c r="CC604" s="20"/>
      <c r="CD604" s="20"/>
      <c r="CE604" s="20"/>
      <c r="CF604" s="20"/>
      <c r="CG604" s="20"/>
      <c r="CN604" s="2"/>
      <c r="CO604" s="2"/>
      <c r="CP604" s="2"/>
    </row>
    <row r="605" spans="81:94" ht="15.75" customHeight="1">
      <c r="CC605" s="20"/>
      <c r="CD605" s="20"/>
      <c r="CE605" s="20"/>
      <c r="CF605" s="20"/>
      <c r="CG605" s="20"/>
      <c r="CN605" s="2"/>
      <c r="CO605" s="2"/>
      <c r="CP605" s="2"/>
    </row>
    <row r="606" spans="81:94" ht="15.75" customHeight="1">
      <c r="CC606" s="20"/>
      <c r="CD606" s="20"/>
      <c r="CE606" s="20"/>
      <c r="CF606" s="20"/>
      <c r="CG606" s="20"/>
      <c r="CN606" s="2"/>
      <c r="CO606" s="2"/>
      <c r="CP606" s="2"/>
    </row>
    <row r="607" spans="81:94" ht="15.75" customHeight="1">
      <c r="CC607" s="20"/>
      <c r="CD607" s="20"/>
      <c r="CE607" s="20"/>
      <c r="CF607" s="20"/>
      <c r="CG607" s="20"/>
      <c r="CN607" s="2"/>
      <c r="CO607" s="2"/>
      <c r="CP607" s="2"/>
    </row>
    <row r="608" spans="81:94" ht="15.75" customHeight="1">
      <c r="CC608" s="20"/>
      <c r="CD608" s="20"/>
      <c r="CE608" s="20"/>
      <c r="CF608" s="20"/>
      <c r="CG608" s="20"/>
      <c r="CN608" s="2"/>
      <c r="CO608" s="2"/>
      <c r="CP608" s="2"/>
    </row>
    <row r="609" spans="81:94" ht="15.75" customHeight="1">
      <c r="CC609" s="20"/>
      <c r="CD609" s="20"/>
      <c r="CE609" s="20"/>
      <c r="CF609" s="20"/>
      <c r="CG609" s="20"/>
      <c r="CN609" s="2"/>
      <c r="CO609" s="2"/>
      <c r="CP609" s="2"/>
    </row>
    <row r="610" spans="81:94" ht="15.75" customHeight="1">
      <c r="CC610" s="20"/>
      <c r="CD610" s="20"/>
      <c r="CE610" s="20"/>
      <c r="CF610" s="20"/>
      <c r="CG610" s="20"/>
      <c r="CN610" s="2"/>
      <c r="CO610" s="2"/>
      <c r="CP610" s="2"/>
    </row>
    <row r="611" spans="81:94" ht="15.75" customHeight="1">
      <c r="CC611" s="20"/>
      <c r="CD611" s="20"/>
      <c r="CE611" s="20"/>
      <c r="CF611" s="20"/>
      <c r="CG611" s="20"/>
      <c r="CN611" s="2"/>
      <c r="CO611" s="2"/>
      <c r="CP611" s="2"/>
    </row>
    <row r="612" spans="81:94" ht="15.75" customHeight="1">
      <c r="CC612" s="20"/>
      <c r="CD612" s="20"/>
      <c r="CE612" s="20"/>
      <c r="CF612" s="20"/>
      <c r="CG612" s="20"/>
      <c r="CN612" s="2"/>
      <c r="CO612" s="2"/>
      <c r="CP612" s="2"/>
    </row>
    <row r="613" spans="81:94" ht="15.75" customHeight="1">
      <c r="CC613" s="20"/>
      <c r="CD613" s="20"/>
      <c r="CE613" s="20"/>
      <c r="CF613" s="20"/>
      <c r="CG613" s="20"/>
      <c r="CN613" s="2"/>
      <c r="CO613" s="2"/>
      <c r="CP613" s="2"/>
    </row>
    <row r="614" spans="81:94" ht="15.75" customHeight="1">
      <c r="CC614" s="20"/>
      <c r="CD614" s="20"/>
      <c r="CE614" s="20"/>
      <c r="CF614" s="20"/>
      <c r="CG614" s="20"/>
      <c r="CN614" s="2"/>
      <c r="CO614" s="2"/>
      <c r="CP614" s="2"/>
    </row>
    <row r="615" spans="81:94" ht="15.75" customHeight="1">
      <c r="CC615" s="20"/>
      <c r="CD615" s="20"/>
      <c r="CE615" s="20"/>
      <c r="CF615" s="20"/>
      <c r="CG615" s="20"/>
      <c r="CN615" s="2"/>
      <c r="CO615" s="2"/>
      <c r="CP615" s="2"/>
    </row>
    <row r="616" spans="81:94" ht="15.75" customHeight="1">
      <c r="CC616" s="20"/>
      <c r="CD616" s="20"/>
      <c r="CE616" s="20"/>
      <c r="CF616" s="20"/>
      <c r="CG616" s="20"/>
      <c r="CN616" s="2"/>
      <c r="CO616" s="2"/>
      <c r="CP616" s="2"/>
    </row>
    <row r="617" spans="81:94" ht="15.75" customHeight="1">
      <c r="CC617" s="20"/>
      <c r="CD617" s="20"/>
      <c r="CE617" s="20"/>
      <c r="CF617" s="20"/>
      <c r="CG617" s="20"/>
      <c r="CN617" s="2"/>
      <c r="CO617" s="2"/>
      <c r="CP617" s="2"/>
    </row>
    <row r="618" spans="81:94" ht="15.75" customHeight="1">
      <c r="CC618" s="20"/>
      <c r="CD618" s="20"/>
      <c r="CE618" s="20"/>
      <c r="CF618" s="20"/>
      <c r="CG618" s="20"/>
      <c r="CN618" s="2"/>
      <c r="CO618" s="2"/>
      <c r="CP618" s="2"/>
    </row>
    <row r="619" spans="81:94" ht="15.75" customHeight="1">
      <c r="CC619" s="20"/>
      <c r="CD619" s="20"/>
      <c r="CE619" s="20"/>
      <c r="CF619" s="20"/>
      <c r="CG619" s="20"/>
      <c r="CN619" s="2"/>
      <c r="CO619" s="2"/>
      <c r="CP619" s="2"/>
    </row>
    <row r="620" spans="81:94" ht="15.75" customHeight="1">
      <c r="CC620" s="20"/>
      <c r="CD620" s="20"/>
      <c r="CE620" s="20"/>
      <c r="CF620" s="20"/>
      <c r="CG620" s="20"/>
      <c r="CN620" s="2"/>
      <c r="CO620" s="2"/>
      <c r="CP620" s="2"/>
    </row>
    <row r="621" spans="81:94" ht="15.75" customHeight="1">
      <c r="CC621" s="20"/>
      <c r="CD621" s="20"/>
      <c r="CE621" s="20"/>
      <c r="CF621" s="20"/>
      <c r="CG621" s="20"/>
      <c r="CN621" s="2"/>
      <c r="CO621" s="2"/>
      <c r="CP621" s="2"/>
    </row>
    <row r="622" spans="81:94" ht="15.75" customHeight="1">
      <c r="CC622" s="20"/>
      <c r="CD622" s="20"/>
      <c r="CE622" s="20"/>
      <c r="CF622" s="20"/>
      <c r="CG622" s="20"/>
      <c r="CN622" s="2"/>
      <c r="CO622" s="2"/>
      <c r="CP622" s="2"/>
    </row>
    <row r="623" spans="81:94" ht="15.75" customHeight="1">
      <c r="CC623" s="20"/>
      <c r="CD623" s="20"/>
      <c r="CE623" s="20"/>
      <c r="CF623" s="20"/>
      <c r="CG623" s="20"/>
      <c r="CN623" s="2"/>
      <c r="CO623" s="2"/>
      <c r="CP623" s="2"/>
    </row>
    <row r="624" spans="81:94" ht="15.75" customHeight="1">
      <c r="CC624" s="20"/>
      <c r="CD624" s="20"/>
      <c r="CE624" s="20"/>
      <c r="CF624" s="20"/>
      <c r="CG624" s="20"/>
      <c r="CN624" s="2"/>
      <c r="CO624" s="2"/>
      <c r="CP624" s="2"/>
    </row>
    <row r="625" spans="81:94" ht="15.75" customHeight="1">
      <c r="CC625" s="20"/>
      <c r="CD625" s="20"/>
      <c r="CE625" s="20"/>
      <c r="CF625" s="20"/>
      <c r="CG625" s="20"/>
      <c r="CN625" s="2"/>
      <c r="CO625" s="2"/>
      <c r="CP625" s="2"/>
    </row>
    <row r="626" spans="81:94" ht="15.75" customHeight="1">
      <c r="CC626" s="20"/>
      <c r="CD626" s="20"/>
      <c r="CE626" s="20"/>
      <c r="CF626" s="20"/>
      <c r="CG626" s="20"/>
      <c r="CN626" s="2"/>
      <c r="CO626" s="2"/>
      <c r="CP626" s="2"/>
    </row>
    <row r="627" spans="81:94" ht="15.75" customHeight="1">
      <c r="CC627" s="20"/>
      <c r="CD627" s="20"/>
      <c r="CE627" s="20"/>
      <c r="CF627" s="20"/>
      <c r="CG627" s="20"/>
      <c r="CN627" s="2"/>
      <c r="CO627" s="2"/>
      <c r="CP627" s="2"/>
    </row>
    <row r="628" spans="81:94" ht="15.75" customHeight="1">
      <c r="CC628" s="20"/>
      <c r="CD628" s="20"/>
      <c r="CE628" s="20"/>
      <c r="CF628" s="20"/>
      <c r="CG628" s="20"/>
      <c r="CN628" s="2"/>
      <c r="CO628" s="2"/>
      <c r="CP628" s="2"/>
    </row>
    <row r="629" spans="81:94" ht="15.75" customHeight="1">
      <c r="CC629" s="20"/>
      <c r="CD629" s="20"/>
      <c r="CE629" s="20"/>
      <c r="CF629" s="20"/>
      <c r="CG629" s="20"/>
      <c r="CN629" s="2"/>
      <c r="CO629" s="2"/>
      <c r="CP629" s="2"/>
    </row>
    <row r="630" spans="81:94" ht="15.75" customHeight="1">
      <c r="CC630" s="20"/>
      <c r="CD630" s="20"/>
      <c r="CE630" s="20"/>
      <c r="CF630" s="20"/>
      <c r="CG630" s="20"/>
      <c r="CN630" s="2"/>
      <c r="CO630" s="2"/>
      <c r="CP630" s="2"/>
    </row>
    <row r="631" spans="81:94" ht="15.75" customHeight="1">
      <c r="CC631" s="20"/>
      <c r="CD631" s="20"/>
      <c r="CE631" s="20"/>
      <c r="CF631" s="20"/>
      <c r="CG631" s="20"/>
      <c r="CN631" s="2"/>
      <c r="CO631" s="2"/>
      <c r="CP631" s="2"/>
    </row>
    <row r="632" spans="81:94" ht="15.75" customHeight="1">
      <c r="CC632" s="20"/>
      <c r="CD632" s="20"/>
      <c r="CE632" s="20"/>
      <c r="CF632" s="20"/>
      <c r="CG632" s="20"/>
      <c r="CN632" s="2"/>
      <c r="CO632" s="2"/>
      <c r="CP632" s="2"/>
    </row>
    <row r="633" spans="81:94" ht="15.75" customHeight="1">
      <c r="CC633" s="20"/>
      <c r="CD633" s="20"/>
      <c r="CE633" s="20"/>
      <c r="CF633" s="20"/>
      <c r="CG633" s="20"/>
      <c r="CN633" s="2"/>
      <c r="CO633" s="2"/>
      <c r="CP633" s="2"/>
    </row>
    <row r="634" spans="81:94" ht="15.75" customHeight="1">
      <c r="CC634" s="20"/>
      <c r="CD634" s="20"/>
      <c r="CE634" s="20"/>
      <c r="CF634" s="20"/>
      <c r="CG634" s="20"/>
      <c r="CN634" s="2"/>
      <c r="CO634" s="2"/>
      <c r="CP634" s="2"/>
    </row>
    <row r="635" spans="81:94" ht="15.75" customHeight="1">
      <c r="CC635" s="20"/>
      <c r="CD635" s="20"/>
      <c r="CE635" s="20"/>
      <c r="CF635" s="20"/>
      <c r="CG635" s="20"/>
      <c r="CN635" s="2"/>
      <c r="CO635" s="2"/>
      <c r="CP635" s="2"/>
    </row>
    <row r="636" spans="81:94" ht="15.75" customHeight="1">
      <c r="CC636" s="20"/>
      <c r="CD636" s="20"/>
      <c r="CE636" s="20"/>
      <c r="CF636" s="20"/>
      <c r="CG636" s="20"/>
      <c r="CN636" s="2"/>
      <c r="CO636" s="2"/>
      <c r="CP636" s="2"/>
    </row>
    <row r="637" spans="81:94" ht="15.75" customHeight="1">
      <c r="CC637" s="20"/>
      <c r="CD637" s="20"/>
      <c r="CE637" s="20"/>
      <c r="CF637" s="20"/>
      <c r="CG637" s="20"/>
      <c r="CN637" s="2"/>
      <c r="CO637" s="2"/>
      <c r="CP637" s="2"/>
    </row>
    <row r="638" spans="81:94" ht="15.75" customHeight="1">
      <c r="CC638" s="20"/>
      <c r="CD638" s="20"/>
      <c r="CE638" s="20"/>
      <c r="CF638" s="20"/>
      <c r="CG638" s="20"/>
      <c r="CN638" s="2"/>
      <c r="CO638" s="2"/>
      <c r="CP638" s="2"/>
    </row>
    <row r="639" spans="81:94" ht="15.75" customHeight="1">
      <c r="CC639" s="20"/>
      <c r="CD639" s="20"/>
      <c r="CE639" s="20"/>
      <c r="CF639" s="20"/>
      <c r="CG639" s="20"/>
      <c r="CN639" s="2"/>
      <c r="CO639" s="2"/>
      <c r="CP639" s="2"/>
    </row>
    <row r="640" spans="81:94" ht="15.75" customHeight="1">
      <c r="CC640" s="20"/>
      <c r="CD640" s="20"/>
      <c r="CE640" s="20"/>
      <c r="CF640" s="20"/>
      <c r="CG640" s="20"/>
      <c r="CN640" s="2"/>
      <c r="CO640" s="2"/>
      <c r="CP640" s="2"/>
    </row>
    <row r="641" spans="81:94" ht="15.75" customHeight="1">
      <c r="CC641" s="20"/>
      <c r="CD641" s="20"/>
      <c r="CE641" s="20"/>
      <c r="CF641" s="20"/>
      <c r="CG641" s="20"/>
      <c r="CN641" s="2"/>
      <c r="CO641" s="2"/>
      <c r="CP641" s="2"/>
    </row>
    <row r="642" spans="81:94" ht="15.75" customHeight="1">
      <c r="CC642" s="20"/>
      <c r="CD642" s="20"/>
      <c r="CE642" s="20"/>
      <c r="CF642" s="20"/>
      <c r="CG642" s="20"/>
      <c r="CN642" s="2"/>
      <c r="CO642" s="2"/>
      <c r="CP642" s="2"/>
    </row>
    <row r="643" spans="81:94" ht="15.75" customHeight="1">
      <c r="CC643" s="20"/>
      <c r="CD643" s="20"/>
      <c r="CE643" s="20"/>
      <c r="CF643" s="20"/>
      <c r="CG643" s="20"/>
      <c r="CN643" s="2"/>
      <c r="CO643" s="2"/>
      <c r="CP643" s="2"/>
    </row>
    <row r="644" spans="81:94" ht="15.75" customHeight="1">
      <c r="CC644" s="20"/>
      <c r="CD644" s="20"/>
      <c r="CE644" s="20"/>
      <c r="CF644" s="20"/>
      <c r="CG644" s="20"/>
      <c r="CN644" s="2"/>
      <c r="CO644" s="2"/>
      <c r="CP644" s="2"/>
    </row>
    <row r="645" spans="81:94" ht="15.75" customHeight="1">
      <c r="CC645" s="20"/>
      <c r="CD645" s="20"/>
      <c r="CE645" s="20"/>
      <c r="CF645" s="20"/>
      <c r="CG645" s="20"/>
      <c r="CN645" s="2"/>
      <c r="CO645" s="2"/>
      <c r="CP645" s="2"/>
    </row>
    <row r="646" spans="81:94" ht="15.75" customHeight="1">
      <c r="CC646" s="20"/>
      <c r="CD646" s="20"/>
      <c r="CE646" s="20"/>
      <c r="CF646" s="20"/>
      <c r="CG646" s="20"/>
      <c r="CN646" s="2"/>
      <c r="CO646" s="2"/>
      <c r="CP646" s="2"/>
    </row>
    <row r="647" spans="81:94" ht="15.75" customHeight="1">
      <c r="CC647" s="20"/>
      <c r="CD647" s="20"/>
      <c r="CE647" s="20"/>
      <c r="CF647" s="20"/>
      <c r="CG647" s="20"/>
      <c r="CN647" s="2"/>
      <c r="CO647" s="2"/>
      <c r="CP647" s="2"/>
    </row>
    <row r="648" spans="81:94" ht="15.75" customHeight="1">
      <c r="CC648" s="20"/>
      <c r="CD648" s="20"/>
      <c r="CE648" s="20"/>
      <c r="CF648" s="20"/>
      <c r="CG648" s="20"/>
      <c r="CN648" s="2"/>
      <c r="CO648" s="2"/>
      <c r="CP648" s="2"/>
    </row>
    <row r="649" spans="81:94" ht="15.75" customHeight="1">
      <c r="CC649" s="20"/>
      <c r="CD649" s="20"/>
      <c r="CE649" s="20"/>
      <c r="CF649" s="20"/>
      <c r="CG649" s="20"/>
      <c r="CN649" s="2"/>
      <c r="CO649" s="2"/>
      <c r="CP649" s="2"/>
    </row>
    <row r="650" spans="81:94" ht="15.75" customHeight="1">
      <c r="CC650" s="20"/>
      <c r="CD650" s="20"/>
      <c r="CE650" s="20"/>
      <c r="CF650" s="20"/>
      <c r="CG650" s="20"/>
      <c r="CN650" s="2"/>
      <c r="CO650" s="2"/>
      <c r="CP650" s="2"/>
    </row>
    <row r="651" spans="81:94" ht="15.75" customHeight="1">
      <c r="CC651" s="20"/>
      <c r="CD651" s="20"/>
      <c r="CE651" s="20"/>
      <c r="CF651" s="20"/>
      <c r="CG651" s="20"/>
      <c r="CN651" s="2"/>
      <c r="CO651" s="2"/>
      <c r="CP651" s="2"/>
    </row>
    <row r="652" spans="81:94" ht="15.75" customHeight="1">
      <c r="CC652" s="20"/>
      <c r="CD652" s="20"/>
      <c r="CE652" s="20"/>
      <c r="CF652" s="20"/>
      <c r="CG652" s="20"/>
      <c r="CN652" s="2"/>
      <c r="CO652" s="2"/>
      <c r="CP652" s="2"/>
    </row>
    <row r="653" spans="81:94" ht="15.75" customHeight="1">
      <c r="CC653" s="20"/>
      <c r="CD653" s="20"/>
      <c r="CE653" s="20"/>
      <c r="CF653" s="20"/>
      <c r="CG653" s="20"/>
      <c r="CN653" s="2"/>
      <c r="CO653" s="2"/>
      <c r="CP653" s="2"/>
    </row>
    <row r="654" spans="81:94" ht="15.75" customHeight="1">
      <c r="CC654" s="20"/>
      <c r="CD654" s="20"/>
      <c r="CE654" s="20"/>
      <c r="CF654" s="20"/>
      <c r="CG654" s="20"/>
      <c r="CN654" s="2"/>
      <c r="CO654" s="2"/>
      <c r="CP654" s="2"/>
    </row>
    <row r="655" spans="81:94" ht="15.75" customHeight="1">
      <c r="CC655" s="20"/>
      <c r="CD655" s="20"/>
      <c r="CE655" s="20"/>
      <c r="CF655" s="20"/>
      <c r="CG655" s="20"/>
      <c r="CN655" s="2"/>
      <c r="CO655" s="2"/>
      <c r="CP655" s="2"/>
    </row>
    <row r="656" spans="81:94" ht="15.75" customHeight="1">
      <c r="CC656" s="20"/>
      <c r="CD656" s="20"/>
      <c r="CE656" s="20"/>
      <c r="CF656" s="20"/>
      <c r="CG656" s="20"/>
      <c r="CN656" s="2"/>
      <c r="CO656" s="2"/>
      <c r="CP656" s="2"/>
    </row>
    <row r="657" spans="81:94" ht="15.75" customHeight="1">
      <c r="CC657" s="20"/>
      <c r="CD657" s="20"/>
      <c r="CE657" s="20"/>
      <c r="CF657" s="20"/>
      <c r="CG657" s="20"/>
      <c r="CN657" s="2"/>
      <c r="CO657" s="2"/>
      <c r="CP657" s="2"/>
    </row>
    <row r="658" spans="81:94" ht="15.75" customHeight="1">
      <c r="CC658" s="20"/>
      <c r="CD658" s="20"/>
      <c r="CE658" s="20"/>
      <c r="CF658" s="20"/>
      <c r="CG658" s="20"/>
      <c r="CN658" s="2"/>
      <c r="CO658" s="2"/>
      <c r="CP658" s="2"/>
    </row>
    <row r="659" spans="81:94" ht="15.75" customHeight="1">
      <c r="CC659" s="20"/>
      <c r="CD659" s="20"/>
      <c r="CE659" s="20"/>
      <c r="CF659" s="20"/>
      <c r="CG659" s="20"/>
      <c r="CN659" s="2"/>
      <c r="CO659" s="2"/>
      <c r="CP659" s="2"/>
    </row>
    <row r="660" spans="81:94" ht="15.75" customHeight="1">
      <c r="CC660" s="20"/>
      <c r="CD660" s="20"/>
      <c r="CE660" s="20"/>
      <c r="CF660" s="20"/>
      <c r="CG660" s="20"/>
      <c r="CN660" s="2"/>
      <c r="CO660" s="2"/>
      <c r="CP660" s="2"/>
    </row>
    <row r="661" spans="81:94" ht="15.75" customHeight="1">
      <c r="CC661" s="20"/>
      <c r="CD661" s="20"/>
      <c r="CE661" s="20"/>
      <c r="CF661" s="20"/>
      <c r="CG661" s="20"/>
      <c r="CN661" s="2"/>
      <c r="CO661" s="2"/>
      <c r="CP661" s="2"/>
    </row>
    <row r="662" spans="81:94" ht="15.75" customHeight="1">
      <c r="CC662" s="20"/>
      <c r="CD662" s="20"/>
      <c r="CE662" s="20"/>
      <c r="CF662" s="20"/>
      <c r="CG662" s="20"/>
      <c r="CN662" s="2"/>
      <c r="CO662" s="2"/>
      <c r="CP662" s="2"/>
    </row>
    <row r="663" spans="81:94" ht="15.75" customHeight="1">
      <c r="CC663" s="20"/>
      <c r="CD663" s="20"/>
      <c r="CE663" s="20"/>
      <c r="CF663" s="20"/>
      <c r="CG663" s="20"/>
      <c r="CN663" s="2"/>
      <c r="CO663" s="2"/>
      <c r="CP663" s="2"/>
    </row>
    <row r="664" spans="81:94" ht="15.75" customHeight="1">
      <c r="CC664" s="20"/>
      <c r="CD664" s="20"/>
      <c r="CE664" s="20"/>
      <c r="CF664" s="20"/>
      <c r="CG664" s="20"/>
      <c r="CN664" s="2"/>
      <c r="CO664" s="2"/>
      <c r="CP664" s="2"/>
    </row>
    <row r="665" spans="81:94" ht="15.75" customHeight="1">
      <c r="CC665" s="20"/>
      <c r="CD665" s="20"/>
      <c r="CE665" s="20"/>
      <c r="CF665" s="20"/>
      <c r="CG665" s="20"/>
      <c r="CN665" s="2"/>
      <c r="CO665" s="2"/>
      <c r="CP665" s="2"/>
    </row>
    <row r="666" spans="81:94" ht="15.75" customHeight="1">
      <c r="CC666" s="20"/>
      <c r="CD666" s="20"/>
      <c r="CE666" s="20"/>
      <c r="CF666" s="20"/>
      <c r="CG666" s="20"/>
      <c r="CN666" s="2"/>
      <c r="CO666" s="2"/>
      <c r="CP666" s="2"/>
    </row>
    <row r="667" spans="81:94" ht="15.75" customHeight="1">
      <c r="CC667" s="20"/>
      <c r="CD667" s="20"/>
      <c r="CE667" s="20"/>
      <c r="CF667" s="20"/>
      <c r="CG667" s="20"/>
      <c r="CN667" s="2"/>
      <c r="CO667" s="2"/>
      <c r="CP667" s="2"/>
    </row>
    <row r="668" spans="81:94" ht="15.75" customHeight="1">
      <c r="CC668" s="20"/>
      <c r="CD668" s="20"/>
      <c r="CE668" s="20"/>
      <c r="CF668" s="20"/>
      <c r="CG668" s="20"/>
      <c r="CN668" s="2"/>
      <c r="CO668" s="2"/>
      <c r="CP668" s="2"/>
    </row>
    <row r="669" spans="81:94" ht="15.75" customHeight="1">
      <c r="CC669" s="20"/>
      <c r="CD669" s="20"/>
      <c r="CE669" s="20"/>
      <c r="CF669" s="20"/>
      <c r="CG669" s="20"/>
      <c r="CN669" s="2"/>
      <c r="CO669" s="2"/>
      <c r="CP669" s="2"/>
    </row>
    <row r="670" spans="81:94" ht="15.75" customHeight="1">
      <c r="CC670" s="20"/>
      <c r="CD670" s="20"/>
      <c r="CE670" s="20"/>
      <c r="CF670" s="20"/>
      <c r="CG670" s="20"/>
      <c r="CN670" s="2"/>
      <c r="CO670" s="2"/>
      <c r="CP670" s="2"/>
    </row>
    <row r="671" spans="81:94" ht="15.75" customHeight="1">
      <c r="CC671" s="20"/>
      <c r="CD671" s="20"/>
      <c r="CE671" s="20"/>
      <c r="CF671" s="20"/>
      <c r="CG671" s="20"/>
      <c r="CN671" s="2"/>
      <c r="CO671" s="2"/>
      <c r="CP671" s="2"/>
    </row>
    <row r="672" spans="81:94" ht="15.75" customHeight="1">
      <c r="CC672" s="20"/>
      <c r="CD672" s="20"/>
      <c r="CE672" s="20"/>
      <c r="CF672" s="20"/>
      <c r="CG672" s="20"/>
      <c r="CN672" s="2"/>
      <c r="CO672" s="2"/>
      <c r="CP672" s="2"/>
    </row>
    <row r="673" spans="81:94" ht="15.75" customHeight="1">
      <c r="CC673" s="20"/>
      <c r="CD673" s="20"/>
      <c r="CE673" s="20"/>
      <c r="CF673" s="20"/>
      <c r="CG673" s="20"/>
      <c r="CN673" s="2"/>
      <c r="CO673" s="2"/>
      <c r="CP673" s="2"/>
    </row>
    <row r="674" spans="81:94" ht="15.75" customHeight="1">
      <c r="CC674" s="20"/>
      <c r="CD674" s="20"/>
      <c r="CE674" s="20"/>
      <c r="CF674" s="20"/>
      <c r="CG674" s="20"/>
      <c r="CN674" s="2"/>
      <c r="CO674" s="2"/>
      <c r="CP674" s="2"/>
    </row>
    <row r="675" spans="81:94" ht="15.75" customHeight="1">
      <c r="CC675" s="20"/>
      <c r="CD675" s="20"/>
      <c r="CE675" s="20"/>
      <c r="CF675" s="20"/>
      <c r="CG675" s="20"/>
      <c r="CN675" s="2"/>
      <c r="CO675" s="2"/>
      <c r="CP675" s="2"/>
    </row>
    <row r="676" spans="81:94" ht="15.75" customHeight="1">
      <c r="CC676" s="20"/>
      <c r="CD676" s="20"/>
      <c r="CE676" s="20"/>
      <c r="CF676" s="20"/>
      <c r="CG676" s="20"/>
      <c r="CN676" s="2"/>
      <c r="CO676" s="2"/>
      <c r="CP676" s="2"/>
    </row>
    <row r="677" spans="81:94" ht="15.75" customHeight="1">
      <c r="CC677" s="20"/>
      <c r="CD677" s="20"/>
      <c r="CE677" s="20"/>
      <c r="CF677" s="20"/>
      <c r="CG677" s="20"/>
      <c r="CN677" s="2"/>
      <c r="CO677" s="2"/>
      <c r="CP677" s="2"/>
    </row>
    <row r="678" spans="81:94" ht="15.75" customHeight="1">
      <c r="CC678" s="20"/>
      <c r="CD678" s="20"/>
      <c r="CE678" s="20"/>
      <c r="CF678" s="20"/>
      <c r="CG678" s="20"/>
      <c r="CN678" s="2"/>
      <c r="CO678" s="2"/>
      <c r="CP678" s="2"/>
    </row>
    <row r="679" spans="81:94" ht="15.75" customHeight="1">
      <c r="CC679" s="20"/>
      <c r="CD679" s="20"/>
      <c r="CE679" s="20"/>
      <c r="CF679" s="20"/>
      <c r="CG679" s="20"/>
      <c r="CN679" s="2"/>
      <c r="CO679" s="2"/>
      <c r="CP679" s="2"/>
    </row>
    <row r="680" spans="81:94" ht="15.75" customHeight="1">
      <c r="CC680" s="20"/>
      <c r="CD680" s="20"/>
      <c r="CE680" s="20"/>
      <c r="CF680" s="20"/>
      <c r="CG680" s="20"/>
      <c r="CN680" s="2"/>
      <c r="CO680" s="2"/>
      <c r="CP680" s="2"/>
    </row>
    <row r="681" spans="81:94" ht="15.75" customHeight="1">
      <c r="CC681" s="20"/>
      <c r="CD681" s="20"/>
      <c r="CE681" s="20"/>
      <c r="CF681" s="20"/>
      <c r="CG681" s="20"/>
      <c r="CN681" s="2"/>
      <c r="CO681" s="2"/>
      <c r="CP681" s="2"/>
    </row>
    <row r="682" spans="81:94" ht="15.75" customHeight="1">
      <c r="CC682" s="20"/>
      <c r="CD682" s="20"/>
      <c r="CE682" s="20"/>
      <c r="CF682" s="20"/>
      <c r="CG682" s="20"/>
      <c r="CN682" s="2"/>
      <c r="CO682" s="2"/>
      <c r="CP682" s="2"/>
    </row>
    <row r="683" spans="81:94" ht="15.75" customHeight="1">
      <c r="CC683" s="20"/>
      <c r="CD683" s="20"/>
      <c r="CE683" s="20"/>
      <c r="CF683" s="20"/>
      <c r="CG683" s="20"/>
      <c r="CN683" s="2"/>
      <c r="CO683" s="2"/>
      <c r="CP683" s="2"/>
    </row>
    <row r="684" spans="81:94" ht="15.75" customHeight="1">
      <c r="CC684" s="20"/>
      <c r="CD684" s="20"/>
      <c r="CE684" s="20"/>
      <c r="CF684" s="20"/>
      <c r="CG684" s="20"/>
      <c r="CN684" s="2"/>
      <c r="CO684" s="2"/>
      <c r="CP684" s="2"/>
    </row>
    <row r="685" spans="81:94" ht="15.75" customHeight="1">
      <c r="CC685" s="20"/>
      <c r="CD685" s="20"/>
      <c r="CE685" s="20"/>
      <c r="CF685" s="20"/>
      <c r="CG685" s="20"/>
      <c r="CN685" s="2"/>
      <c r="CO685" s="2"/>
      <c r="CP685" s="2"/>
    </row>
    <row r="686" spans="81:94" ht="15.75" customHeight="1">
      <c r="CC686" s="20"/>
      <c r="CD686" s="20"/>
      <c r="CE686" s="20"/>
      <c r="CF686" s="20"/>
      <c r="CG686" s="20"/>
      <c r="CN686" s="2"/>
      <c r="CO686" s="2"/>
      <c r="CP686" s="2"/>
    </row>
    <row r="687" spans="81:94" ht="15.75" customHeight="1">
      <c r="CC687" s="20"/>
      <c r="CD687" s="20"/>
      <c r="CE687" s="20"/>
      <c r="CF687" s="20"/>
      <c r="CG687" s="20"/>
      <c r="CN687" s="2"/>
      <c r="CO687" s="2"/>
      <c r="CP687" s="2"/>
    </row>
    <row r="688" spans="81:94" ht="15.75" customHeight="1">
      <c r="CC688" s="20"/>
      <c r="CD688" s="20"/>
      <c r="CE688" s="20"/>
      <c r="CF688" s="20"/>
      <c r="CG688" s="20"/>
      <c r="CN688" s="2"/>
      <c r="CO688" s="2"/>
      <c r="CP688" s="2"/>
    </row>
    <row r="689" spans="81:94" ht="15.75" customHeight="1">
      <c r="CC689" s="20"/>
      <c r="CD689" s="20"/>
      <c r="CE689" s="20"/>
      <c r="CF689" s="20"/>
      <c r="CG689" s="20"/>
      <c r="CN689" s="2"/>
      <c r="CO689" s="2"/>
      <c r="CP689" s="2"/>
    </row>
    <row r="690" spans="81:94" ht="15.75" customHeight="1">
      <c r="CC690" s="20"/>
      <c r="CD690" s="20"/>
      <c r="CE690" s="20"/>
      <c r="CF690" s="20"/>
      <c r="CG690" s="20"/>
      <c r="CN690" s="2"/>
      <c r="CO690" s="2"/>
      <c r="CP690" s="2"/>
    </row>
    <row r="691" spans="81:94" ht="15.75" customHeight="1">
      <c r="CC691" s="20"/>
      <c r="CD691" s="20"/>
      <c r="CE691" s="20"/>
      <c r="CF691" s="20"/>
      <c r="CG691" s="20"/>
      <c r="CN691" s="2"/>
      <c r="CO691" s="2"/>
      <c r="CP691" s="2"/>
    </row>
    <row r="692" spans="81:94" ht="15.75" customHeight="1">
      <c r="CC692" s="20"/>
      <c r="CD692" s="20"/>
      <c r="CE692" s="20"/>
      <c r="CF692" s="20"/>
      <c r="CG692" s="20"/>
      <c r="CN692" s="2"/>
      <c r="CO692" s="2"/>
      <c r="CP692" s="2"/>
    </row>
    <row r="693" spans="81:94" ht="15.75" customHeight="1">
      <c r="CC693" s="20"/>
      <c r="CD693" s="20"/>
      <c r="CE693" s="20"/>
      <c r="CF693" s="20"/>
      <c r="CG693" s="20"/>
      <c r="CN693" s="2"/>
      <c r="CO693" s="2"/>
      <c r="CP693" s="2"/>
    </row>
    <row r="694" spans="81:94" ht="15.75" customHeight="1">
      <c r="CC694" s="20"/>
      <c r="CD694" s="20"/>
      <c r="CE694" s="20"/>
      <c r="CF694" s="20"/>
      <c r="CG694" s="20"/>
      <c r="CN694" s="2"/>
      <c r="CO694" s="2"/>
      <c r="CP694" s="2"/>
    </row>
    <row r="695" spans="81:94" ht="15.75" customHeight="1">
      <c r="CC695" s="20"/>
      <c r="CD695" s="20"/>
      <c r="CE695" s="20"/>
      <c r="CF695" s="20"/>
      <c r="CG695" s="20"/>
      <c r="CN695" s="2"/>
      <c r="CO695" s="2"/>
      <c r="CP695" s="2"/>
    </row>
    <row r="696" spans="81:94" ht="15.75" customHeight="1">
      <c r="CC696" s="20"/>
      <c r="CD696" s="20"/>
      <c r="CE696" s="20"/>
      <c r="CF696" s="20"/>
      <c r="CG696" s="20"/>
      <c r="CN696" s="2"/>
      <c r="CO696" s="2"/>
      <c r="CP696" s="2"/>
    </row>
    <row r="697" spans="81:94" ht="15.75" customHeight="1">
      <c r="CC697" s="20"/>
      <c r="CD697" s="20"/>
      <c r="CE697" s="20"/>
      <c r="CF697" s="20"/>
      <c r="CG697" s="20"/>
      <c r="CN697" s="2"/>
      <c r="CO697" s="2"/>
      <c r="CP697" s="2"/>
    </row>
    <row r="698" spans="81:94" ht="15.75" customHeight="1">
      <c r="CC698" s="20"/>
      <c r="CD698" s="20"/>
      <c r="CE698" s="20"/>
      <c r="CF698" s="20"/>
      <c r="CG698" s="20"/>
      <c r="CN698" s="2"/>
      <c r="CO698" s="2"/>
      <c r="CP698" s="2"/>
    </row>
    <row r="699" spans="81:94" ht="15.75" customHeight="1">
      <c r="CC699" s="20"/>
      <c r="CD699" s="20"/>
      <c r="CE699" s="20"/>
      <c r="CF699" s="20"/>
      <c r="CG699" s="20"/>
      <c r="CN699" s="2"/>
      <c r="CO699" s="2"/>
      <c r="CP699" s="2"/>
    </row>
    <row r="700" spans="81:94" ht="15.75" customHeight="1">
      <c r="CC700" s="20"/>
      <c r="CD700" s="20"/>
      <c r="CE700" s="20"/>
      <c r="CF700" s="20"/>
      <c r="CG700" s="20"/>
      <c r="CN700" s="2"/>
      <c r="CO700" s="2"/>
      <c r="CP700" s="2"/>
    </row>
    <row r="701" spans="81:94" ht="15.75" customHeight="1">
      <c r="CC701" s="20"/>
      <c r="CD701" s="20"/>
      <c r="CE701" s="20"/>
      <c r="CF701" s="20"/>
      <c r="CG701" s="20"/>
      <c r="CN701" s="2"/>
      <c r="CO701" s="2"/>
      <c r="CP701" s="2"/>
    </row>
    <row r="702" spans="81:94" ht="15.75" customHeight="1">
      <c r="CC702" s="20"/>
      <c r="CD702" s="20"/>
      <c r="CE702" s="20"/>
      <c r="CF702" s="20"/>
      <c r="CG702" s="20"/>
      <c r="CN702" s="2"/>
      <c r="CO702" s="2"/>
      <c r="CP702" s="2"/>
    </row>
    <row r="703" spans="81:94" ht="15.75" customHeight="1">
      <c r="CC703" s="20"/>
      <c r="CD703" s="20"/>
      <c r="CE703" s="20"/>
      <c r="CF703" s="20"/>
      <c r="CG703" s="20"/>
      <c r="CN703" s="2"/>
      <c r="CO703" s="2"/>
      <c r="CP703" s="2"/>
    </row>
    <row r="704" spans="81:94" ht="15.75" customHeight="1">
      <c r="CC704" s="20"/>
      <c r="CD704" s="20"/>
      <c r="CE704" s="20"/>
      <c r="CF704" s="20"/>
      <c r="CG704" s="20"/>
      <c r="CN704" s="2"/>
      <c r="CO704" s="2"/>
      <c r="CP704" s="2"/>
    </row>
    <row r="705" spans="81:94" ht="15.75" customHeight="1">
      <c r="CC705" s="20"/>
      <c r="CD705" s="20"/>
      <c r="CE705" s="20"/>
      <c r="CF705" s="20"/>
      <c r="CG705" s="20"/>
      <c r="CN705" s="2"/>
      <c r="CO705" s="2"/>
      <c r="CP705" s="2"/>
    </row>
    <row r="706" spans="81:94" ht="15.75" customHeight="1">
      <c r="CC706" s="20"/>
      <c r="CD706" s="20"/>
      <c r="CE706" s="20"/>
      <c r="CF706" s="20"/>
      <c r="CG706" s="20"/>
      <c r="CN706" s="2"/>
      <c r="CO706" s="2"/>
      <c r="CP706" s="2"/>
    </row>
    <row r="707" spans="81:94" ht="15.75" customHeight="1">
      <c r="CC707" s="20"/>
      <c r="CD707" s="20"/>
      <c r="CE707" s="20"/>
      <c r="CF707" s="20"/>
      <c r="CG707" s="20"/>
      <c r="CN707" s="2"/>
      <c r="CO707" s="2"/>
      <c r="CP707" s="2"/>
    </row>
    <row r="708" spans="81:94" ht="15.75" customHeight="1">
      <c r="CC708" s="20"/>
      <c r="CD708" s="20"/>
      <c r="CE708" s="20"/>
      <c r="CF708" s="20"/>
      <c r="CG708" s="20"/>
      <c r="CN708" s="2"/>
      <c r="CO708" s="2"/>
      <c r="CP708" s="2"/>
    </row>
    <row r="709" spans="81:94" ht="15.75" customHeight="1">
      <c r="CC709" s="20"/>
      <c r="CD709" s="20"/>
      <c r="CE709" s="20"/>
      <c r="CF709" s="20"/>
      <c r="CG709" s="20"/>
      <c r="CN709" s="2"/>
      <c r="CO709" s="2"/>
      <c r="CP709" s="2"/>
    </row>
    <row r="710" spans="81:94" ht="15.75" customHeight="1">
      <c r="CC710" s="20"/>
      <c r="CD710" s="20"/>
      <c r="CE710" s="20"/>
      <c r="CF710" s="20"/>
      <c r="CG710" s="20"/>
      <c r="CN710" s="2"/>
      <c r="CO710" s="2"/>
      <c r="CP710" s="2"/>
    </row>
    <row r="711" spans="81:94" ht="15.75" customHeight="1">
      <c r="CC711" s="20"/>
      <c r="CD711" s="20"/>
      <c r="CE711" s="20"/>
      <c r="CF711" s="20"/>
      <c r="CG711" s="20"/>
      <c r="CN711" s="2"/>
      <c r="CO711" s="2"/>
      <c r="CP711" s="2"/>
    </row>
    <row r="712" spans="81:94" ht="15.75" customHeight="1">
      <c r="CC712" s="20"/>
      <c r="CD712" s="20"/>
      <c r="CE712" s="20"/>
      <c r="CF712" s="20"/>
      <c r="CG712" s="20"/>
      <c r="CN712" s="2"/>
      <c r="CO712" s="2"/>
      <c r="CP712" s="2"/>
    </row>
    <row r="713" spans="81:94" ht="15.75" customHeight="1">
      <c r="CC713" s="20"/>
      <c r="CD713" s="20"/>
      <c r="CE713" s="20"/>
      <c r="CF713" s="20"/>
      <c r="CG713" s="20"/>
      <c r="CN713" s="2"/>
      <c r="CO713" s="2"/>
      <c r="CP713" s="2"/>
    </row>
    <row r="714" spans="81:94" ht="15.75" customHeight="1">
      <c r="CC714" s="20"/>
      <c r="CD714" s="20"/>
      <c r="CE714" s="20"/>
      <c r="CF714" s="20"/>
      <c r="CG714" s="20"/>
      <c r="CN714" s="2"/>
      <c r="CO714" s="2"/>
      <c r="CP714" s="2"/>
    </row>
    <row r="715" spans="81:94" ht="15.75" customHeight="1">
      <c r="CC715" s="20"/>
      <c r="CD715" s="20"/>
      <c r="CE715" s="20"/>
      <c r="CF715" s="20"/>
      <c r="CG715" s="20"/>
      <c r="CN715" s="2"/>
      <c r="CO715" s="2"/>
      <c r="CP715" s="2"/>
    </row>
    <row r="716" spans="81:94" ht="15.75" customHeight="1">
      <c r="CC716" s="20"/>
      <c r="CD716" s="20"/>
      <c r="CE716" s="20"/>
      <c r="CF716" s="20"/>
      <c r="CG716" s="20"/>
      <c r="CN716" s="2"/>
      <c r="CO716" s="2"/>
      <c r="CP716" s="2"/>
    </row>
    <row r="717" spans="81:94" ht="15.75" customHeight="1">
      <c r="CC717" s="20"/>
      <c r="CD717" s="20"/>
      <c r="CE717" s="20"/>
      <c r="CF717" s="20"/>
      <c r="CG717" s="20"/>
      <c r="CN717" s="2"/>
      <c r="CO717" s="2"/>
      <c r="CP717" s="2"/>
    </row>
    <row r="718" spans="81:94" ht="15.75" customHeight="1">
      <c r="CC718" s="20"/>
      <c r="CD718" s="20"/>
      <c r="CE718" s="20"/>
      <c r="CF718" s="20"/>
      <c r="CG718" s="20"/>
      <c r="CN718" s="2"/>
      <c r="CO718" s="2"/>
      <c r="CP718" s="2"/>
    </row>
    <row r="719" spans="81:94" ht="15.75" customHeight="1">
      <c r="CC719" s="20"/>
      <c r="CD719" s="20"/>
      <c r="CE719" s="20"/>
      <c r="CF719" s="20"/>
      <c r="CG719" s="20"/>
      <c r="CN719" s="2"/>
      <c r="CO719" s="2"/>
      <c r="CP719" s="2"/>
    </row>
    <row r="720" spans="81:94" ht="15.75" customHeight="1">
      <c r="CC720" s="20"/>
      <c r="CD720" s="20"/>
      <c r="CE720" s="20"/>
      <c r="CF720" s="20"/>
      <c r="CG720" s="20"/>
      <c r="CN720" s="2"/>
      <c r="CO720" s="2"/>
      <c r="CP720" s="2"/>
    </row>
    <row r="721" spans="81:94" ht="15.75" customHeight="1">
      <c r="CC721" s="20"/>
      <c r="CD721" s="20"/>
      <c r="CE721" s="20"/>
      <c r="CF721" s="20"/>
      <c r="CG721" s="20"/>
      <c r="CN721" s="2"/>
      <c r="CO721" s="2"/>
      <c r="CP721" s="2"/>
    </row>
    <row r="722" spans="81:94" ht="15.75" customHeight="1">
      <c r="CC722" s="20"/>
      <c r="CD722" s="20"/>
      <c r="CE722" s="20"/>
      <c r="CF722" s="20"/>
      <c r="CG722" s="20"/>
      <c r="CN722" s="2"/>
      <c r="CO722" s="2"/>
      <c r="CP722" s="2"/>
    </row>
    <row r="723" spans="81:94" ht="15.75" customHeight="1">
      <c r="CC723" s="20"/>
      <c r="CD723" s="20"/>
      <c r="CE723" s="20"/>
      <c r="CF723" s="20"/>
      <c r="CG723" s="20"/>
      <c r="CN723" s="2"/>
      <c r="CO723" s="2"/>
      <c r="CP723" s="2"/>
    </row>
    <row r="724" spans="81:94" ht="15.75" customHeight="1">
      <c r="CC724" s="20"/>
      <c r="CD724" s="20"/>
      <c r="CE724" s="20"/>
      <c r="CF724" s="20"/>
      <c r="CG724" s="20"/>
      <c r="CN724" s="2"/>
      <c r="CO724" s="2"/>
      <c r="CP724" s="2"/>
    </row>
    <row r="725" spans="81:94" ht="15.75" customHeight="1">
      <c r="CC725" s="20"/>
      <c r="CD725" s="20"/>
      <c r="CE725" s="20"/>
      <c r="CF725" s="20"/>
      <c r="CG725" s="20"/>
      <c r="CN725" s="2"/>
      <c r="CO725" s="2"/>
      <c r="CP725" s="2"/>
    </row>
    <row r="726" spans="81:94" ht="15.75" customHeight="1">
      <c r="CC726" s="20"/>
      <c r="CD726" s="20"/>
      <c r="CE726" s="20"/>
      <c r="CF726" s="20"/>
      <c r="CG726" s="20"/>
      <c r="CN726" s="2"/>
      <c r="CO726" s="2"/>
      <c r="CP726" s="2"/>
    </row>
    <row r="727" spans="81:94" ht="15.75" customHeight="1">
      <c r="CC727" s="20"/>
      <c r="CD727" s="20"/>
      <c r="CE727" s="20"/>
      <c r="CF727" s="20"/>
      <c r="CG727" s="20"/>
      <c r="CN727" s="2"/>
      <c r="CO727" s="2"/>
      <c r="CP727" s="2"/>
    </row>
    <row r="728" spans="81:94" ht="15.75" customHeight="1">
      <c r="CC728" s="20"/>
      <c r="CD728" s="20"/>
      <c r="CE728" s="20"/>
      <c r="CF728" s="20"/>
      <c r="CG728" s="20"/>
      <c r="CN728" s="2"/>
      <c r="CO728" s="2"/>
      <c r="CP728" s="2"/>
    </row>
    <row r="729" spans="81:94" ht="15.75" customHeight="1">
      <c r="CC729" s="20"/>
      <c r="CD729" s="20"/>
      <c r="CE729" s="20"/>
      <c r="CF729" s="20"/>
      <c r="CG729" s="20"/>
      <c r="CN729" s="2"/>
      <c r="CO729" s="2"/>
      <c r="CP729" s="2"/>
    </row>
    <row r="730" spans="81:94" ht="15.75" customHeight="1">
      <c r="CC730" s="20"/>
      <c r="CD730" s="20"/>
      <c r="CE730" s="20"/>
      <c r="CF730" s="20"/>
      <c r="CG730" s="20"/>
      <c r="CN730" s="2"/>
      <c r="CO730" s="2"/>
      <c r="CP730" s="2"/>
    </row>
    <row r="731" spans="81:94" ht="15.75" customHeight="1">
      <c r="CC731" s="20"/>
      <c r="CD731" s="20"/>
      <c r="CE731" s="20"/>
      <c r="CF731" s="20"/>
      <c r="CG731" s="20"/>
      <c r="CN731" s="2"/>
      <c r="CO731" s="2"/>
      <c r="CP731" s="2"/>
    </row>
    <row r="732" spans="81:94" ht="15.75" customHeight="1">
      <c r="CC732" s="20"/>
      <c r="CD732" s="20"/>
      <c r="CE732" s="20"/>
      <c r="CF732" s="20"/>
      <c r="CG732" s="20"/>
      <c r="CN732" s="2"/>
      <c r="CO732" s="2"/>
      <c r="CP732" s="2"/>
    </row>
    <row r="733" spans="81:94" ht="15.75" customHeight="1">
      <c r="CC733" s="20"/>
      <c r="CD733" s="20"/>
      <c r="CE733" s="20"/>
      <c r="CF733" s="20"/>
      <c r="CG733" s="20"/>
      <c r="CN733" s="2"/>
      <c r="CO733" s="2"/>
      <c r="CP733" s="2"/>
    </row>
    <row r="734" spans="81:94" ht="15.75" customHeight="1">
      <c r="CC734" s="20"/>
      <c r="CD734" s="20"/>
      <c r="CE734" s="20"/>
      <c r="CF734" s="20"/>
      <c r="CG734" s="20"/>
      <c r="CN734" s="2"/>
      <c r="CO734" s="2"/>
      <c r="CP734" s="2"/>
    </row>
    <row r="735" spans="81:94" ht="15.75" customHeight="1">
      <c r="CC735" s="20"/>
      <c r="CD735" s="20"/>
      <c r="CE735" s="20"/>
      <c r="CF735" s="20"/>
      <c r="CG735" s="20"/>
      <c r="CN735" s="2"/>
      <c r="CO735" s="2"/>
      <c r="CP735" s="2"/>
    </row>
    <row r="736" spans="81:94" ht="15.75" customHeight="1">
      <c r="CC736" s="20"/>
      <c r="CD736" s="20"/>
      <c r="CE736" s="20"/>
      <c r="CF736" s="20"/>
      <c r="CG736" s="20"/>
      <c r="CN736" s="2"/>
      <c r="CO736" s="2"/>
      <c r="CP736" s="2"/>
    </row>
    <row r="737" spans="81:94" ht="15.75" customHeight="1">
      <c r="CC737" s="20"/>
      <c r="CD737" s="20"/>
      <c r="CE737" s="20"/>
      <c r="CF737" s="20"/>
      <c r="CG737" s="20"/>
      <c r="CN737" s="2"/>
      <c r="CO737" s="2"/>
      <c r="CP737" s="2"/>
    </row>
    <row r="738" spans="81:94" ht="15.75" customHeight="1">
      <c r="CC738" s="20"/>
      <c r="CD738" s="20"/>
      <c r="CE738" s="20"/>
      <c r="CF738" s="20"/>
      <c r="CG738" s="20"/>
      <c r="CN738" s="2"/>
      <c r="CO738" s="2"/>
      <c r="CP738" s="2"/>
    </row>
    <row r="739" spans="81:94" ht="15.75" customHeight="1">
      <c r="CC739" s="20"/>
      <c r="CD739" s="20"/>
      <c r="CE739" s="20"/>
      <c r="CF739" s="20"/>
      <c r="CG739" s="20"/>
      <c r="CN739" s="2"/>
      <c r="CO739" s="2"/>
      <c r="CP739" s="2"/>
    </row>
    <row r="740" spans="81:94" ht="15.75" customHeight="1">
      <c r="CC740" s="20"/>
      <c r="CD740" s="20"/>
      <c r="CE740" s="20"/>
      <c r="CF740" s="20"/>
      <c r="CG740" s="20"/>
      <c r="CN740" s="2"/>
      <c r="CO740" s="2"/>
      <c r="CP740" s="2"/>
    </row>
    <row r="741" spans="81:94" ht="15.75" customHeight="1">
      <c r="CC741" s="20"/>
      <c r="CD741" s="20"/>
      <c r="CE741" s="20"/>
      <c r="CF741" s="20"/>
      <c r="CG741" s="20"/>
      <c r="CN741" s="2"/>
      <c r="CO741" s="2"/>
      <c r="CP741" s="2"/>
    </row>
    <row r="742" spans="81:94" ht="15.75" customHeight="1">
      <c r="CC742" s="20"/>
      <c r="CD742" s="20"/>
      <c r="CE742" s="20"/>
      <c r="CF742" s="20"/>
      <c r="CG742" s="20"/>
      <c r="CN742" s="2"/>
      <c r="CO742" s="2"/>
      <c r="CP742" s="2"/>
    </row>
    <row r="743" spans="81:94" ht="15.75" customHeight="1">
      <c r="CC743" s="20"/>
      <c r="CD743" s="20"/>
      <c r="CE743" s="20"/>
      <c r="CF743" s="20"/>
      <c r="CG743" s="20"/>
      <c r="CN743" s="2"/>
      <c r="CO743" s="2"/>
      <c r="CP743" s="2"/>
    </row>
    <row r="744" spans="81:94" ht="15.75" customHeight="1">
      <c r="CC744" s="20"/>
      <c r="CD744" s="20"/>
      <c r="CE744" s="20"/>
      <c r="CF744" s="20"/>
      <c r="CG744" s="20"/>
      <c r="CN744" s="2"/>
      <c r="CO744" s="2"/>
      <c r="CP744" s="2"/>
    </row>
    <row r="745" spans="81:94" ht="15.75" customHeight="1">
      <c r="CC745" s="20"/>
      <c r="CD745" s="20"/>
      <c r="CE745" s="20"/>
      <c r="CF745" s="20"/>
      <c r="CG745" s="20"/>
      <c r="CN745" s="2"/>
      <c r="CO745" s="2"/>
      <c r="CP745" s="2"/>
    </row>
    <row r="746" spans="81:94" ht="15.75" customHeight="1">
      <c r="CC746" s="20"/>
      <c r="CD746" s="20"/>
      <c r="CE746" s="20"/>
      <c r="CF746" s="20"/>
      <c r="CG746" s="20"/>
      <c r="CN746" s="2"/>
      <c r="CO746" s="2"/>
      <c r="CP746" s="2"/>
    </row>
    <row r="747" spans="81:94" ht="15.75" customHeight="1">
      <c r="CC747" s="20"/>
      <c r="CD747" s="20"/>
      <c r="CE747" s="20"/>
      <c r="CF747" s="20"/>
      <c r="CG747" s="20"/>
      <c r="CN747" s="2"/>
      <c r="CO747" s="2"/>
      <c r="CP747" s="2"/>
    </row>
    <row r="748" spans="81:94" ht="15.75" customHeight="1">
      <c r="CC748" s="20"/>
      <c r="CD748" s="20"/>
      <c r="CE748" s="20"/>
      <c r="CF748" s="20"/>
      <c r="CG748" s="20"/>
      <c r="CN748" s="2"/>
      <c r="CO748" s="2"/>
      <c r="CP748" s="2"/>
    </row>
    <row r="749" spans="81:94" ht="15.75" customHeight="1">
      <c r="CC749" s="20"/>
      <c r="CD749" s="20"/>
      <c r="CE749" s="20"/>
      <c r="CF749" s="20"/>
      <c r="CG749" s="20"/>
      <c r="CN749" s="2"/>
      <c r="CO749" s="2"/>
      <c r="CP749" s="2"/>
    </row>
    <row r="750" spans="81:94" ht="15.75" customHeight="1">
      <c r="CC750" s="20"/>
      <c r="CD750" s="20"/>
      <c r="CE750" s="20"/>
      <c r="CF750" s="20"/>
      <c r="CG750" s="20"/>
      <c r="CN750" s="2"/>
      <c r="CO750" s="2"/>
      <c r="CP750" s="2"/>
    </row>
    <row r="751" spans="81:94" ht="15.75" customHeight="1">
      <c r="CC751" s="20"/>
      <c r="CD751" s="20"/>
      <c r="CE751" s="20"/>
      <c r="CF751" s="20"/>
      <c r="CG751" s="20"/>
      <c r="CN751" s="2"/>
      <c r="CO751" s="2"/>
      <c r="CP751" s="2"/>
    </row>
    <row r="752" spans="81:94" ht="15.75" customHeight="1">
      <c r="CC752" s="20"/>
      <c r="CD752" s="20"/>
      <c r="CE752" s="20"/>
      <c r="CF752" s="20"/>
      <c r="CG752" s="20"/>
      <c r="CN752" s="2"/>
      <c r="CO752" s="2"/>
      <c r="CP752" s="2"/>
    </row>
    <row r="753" spans="81:94" ht="15.75" customHeight="1">
      <c r="CC753" s="20"/>
      <c r="CD753" s="20"/>
      <c r="CE753" s="20"/>
      <c r="CF753" s="20"/>
      <c r="CG753" s="20"/>
      <c r="CN753" s="2"/>
      <c r="CO753" s="2"/>
      <c r="CP753" s="2"/>
    </row>
    <row r="754" spans="81:94" ht="15.75" customHeight="1">
      <c r="CC754" s="20"/>
      <c r="CD754" s="20"/>
      <c r="CE754" s="20"/>
      <c r="CF754" s="20"/>
      <c r="CG754" s="20"/>
      <c r="CN754" s="2"/>
      <c r="CO754" s="2"/>
      <c r="CP754" s="2"/>
    </row>
    <row r="755" spans="81:94" ht="15.75" customHeight="1">
      <c r="CC755" s="20"/>
      <c r="CD755" s="20"/>
      <c r="CE755" s="20"/>
      <c r="CF755" s="20"/>
      <c r="CG755" s="20"/>
      <c r="CN755" s="2"/>
      <c r="CO755" s="2"/>
      <c r="CP755" s="2"/>
    </row>
    <row r="756" spans="81:94" ht="15.75" customHeight="1">
      <c r="CC756" s="20"/>
      <c r="CD756" s="20"/>
      <c r="CE756" s="20"/>
      <c r="CF756" s="20"/>
      <c r="CG756" s="20"/>
      <c r="CN756" s="2"/>
      <c r="CO756" s="2"/>
      <c r="CP756" s="2"/>
    </row>
    <row r="757" spans="81:94" ht="15.75" customHeight="1">
      <c r="CC757" s="20"/>
      <c r="CD757" s="20"/>
      <c r="CE757" s="20"/>
      <c r="CF757" s="20"/>
      <c r="CG757" s="20"/>
      <c r="CN757" s="2"/>
      <c r="CO757" s="2"/>
      <c r="CP757" s="2"/>
    </row>
    <row r="758" spans="81:94" ht="15.75" customHeight="1">
      <c r="CC758" s="20"/>
      <c r="CD758" s="20"/>
      <c r="CE758" s="20"/>
      <c r="CF758" s="20"/>
      <c r="CG758" s="20"/>
      <c r="CN758" s="2"/>
      <c r="CO758" s="2"/>
      <c r="CP758" s="2"/>
    </row>
    <row r="759" spans="81:94" ht="15.75" customHeight="1">
      <c r="CC759" s="20"/>
      <c r="CD759" s="20"/>
      <c r="CE759" s="20"/>
      <c r="CF759" s="20"/>
      <c r="CG759" s="20"/>
      <c r="CN759" s="2"/>
      <c r="CO759" s="2"/>
      <c r="CP759" s="2"/>
    </row>
    <row r="760" spans="81:94" ht="15.75" customHeight="1">
      <c r="CC760" s="20"/>
      <c r="CD760" s="20"/>
      <c r="CE760" s="20"/>
      <c r="CF760" s="20"/>
      <c r="CG760" s="20"/>
      <c r="CN760" s="2"/>
      <c r="CO760" s="2"/>
      <c r="CP760" s="2"/>
    </row>
    <row r="761" spans="81:94" ht="15.75" customHeight="1">
      <c r="CC761" s="20"/>
      <c r="CD761" s="20"/>
      <c r="CE761" s="20"/>
      <c r="CF761" s="20"/>
      <c r="CG761" s="20"/>
      <c r="CN761" s="2"/>
      <c r="CO761" s="2"/>
      <c r="CP761" s="2"/>
    </row>
    <row r="762" spans="81:94" ht="15.75" customHeight="1">
      <c r="CC762" s="20"/>
      <c r="CD762" s="20"/>
      <c r="CE762" s="20"/>
      <c r="CF762" s="20"/>
      <c r="CG762" s="20"/>
      <c r="CN762" s="2"/>
      <c r="CO762" s="2"/>
      <c r="CP762" s="2"/>
    </row>
    <row r="763" spans="81:94" ht="15.75" customHeight="1">
      <c r="CC763" s="20"/>
      <c r="CD763" s="20"/>
      <c r="CE763" s="20"/>
      <c r="CF763" s="20"/>
      <c r="CG763" s="20"/>
      <c r="CN763" s="2"/>
      <c r="CO763" s="2"/>
      <c r="CP763" s="2"/>
    </row>
    <row r="764" spans="81:94" ht="15.75" customHeight="1">
      <c r="CC764" s="20"/>
      <c r="CD764" s="20"/>
      <c r="CE764" s="20"/>
      <c r="CF764" s="20"/>
      <c r="CG764" s="20"/>
      <c r="CN764" s="2"/>
      <c r="CO764" s="2"/>
      <c r="CP764" s="2"/>
    </row>
    <row r="765" spans="81:94" ht="15.75" customHeight="1">
      <c r="CC765" s="20"/>
      <c r="CD765" s="20"/>
      <c r="CE765" s="20"/>
      <c r="CF765" s="20"/>
      <c r="CG765" s="20"/>
      <c r="CN765" s="2"/>
      <c r="CO765" s="2"/>
      <c r="CP765" s="2"/>
    </row>
    <row r="766" spans="81:94" ht="15.75" customHeight="1">
      <c r="CC766" s="20"/>
      <c r="CD766" s="20"/>
      <c r="CE766" s="20"/>
      <c r="CF766" s="20"/>
      <c r="CG766" s="20"/>
      <c r="CN766" s="2"/>
      <c r="CO766" s="2"/>
      <c r="CP766" s="2"/>
    </row>
    <row r="767" spans="81:94" ht="15.75" customHeight="1">
      <c r="CC767" s="20"/>
      <c r="CD767" s="20"/>
      <c r="CE767" s="20"/>
      <c r="CF767" s="20"/>
      <c r="CG767" s="20"/>
      <c r="CN767" s="2"/>
      <c r="CO767" s="2"/>
      <c r="CP767" s="2"/>
    </row>
    <row r="768" spans="81:94" ht="15.75" customHeight="1">
      <c r="CC768" s="20"/>
      <c r="CD768" s="20"/>
      <c r="CE768" s="20"/>
      <c r="CF768" s="20"/>
      <c r="CG768" s="20"/>
      <c r="CN768" s="2"/>
      <c r="CO768" s="2"/>
      <c r="CP768" s="2"/>
    </row>
    <row r="769" spans="81:94" ht="15.75" customHeight="1">
      <c r="CC769" s="20"/>
      <c r="CD769" s="20"/>
      <c r="CE769" s="20"/>
      <c r="CF769" s="20"/>
      <c r="CG769" s="20"/>
      <c r="CN769" s="2"/>
      <c r="CO769" s="2"/>
      <c r="CP769" s="2"/>
    </row>
    <row r="770" spans="81:94" ht="15.75" customHeight="1">
      <c r="CC770" s="20"/>
      <c r="CD770" s="20"/>
      <c r="CE770" s="20"/>
      <c r="CF770" s="20"/>
      <c r="CG770" s="20"/>
      <c r="CN770" s="2"/>
      <c r="CO770" s="2"/>
      <c r="CP770" s="2"/>
    </row>
    <row r="771" spans="81:94" ht="15.75" customHeight="1">
      <c r="CC771" s="20"/>
      <c r="CD771" s="20"/>
      <c r="CE771" s="20"/>
      <c r="CF771" s="20"/>
      <c r="CG771" s="20"/>
      <c r="CN771" s="2"/>
      <c r="CO771" s="2"/>
      <c r="CP771" s="2"/>
    </row>
    <row r="772" spans="81:94" ht="15.75" customHeight="1">
      <c r="CC772" s="20"/>
      <c r="CD772" s="20"/>
      <c r="CE772" s="20"/>
      <c r="CF772" s="20"/>
      <c r="CG772" s="20"/>
      <c r="CN772" s="2"/>
      <c r="CO772" s="2"/>
      <c r="CP772" s="2"/>
    </row>
    <row r="773" spans="81:94" ht="15.75" customHeight="1">
      <c r="CC773" s="20"/>
      <c r="CD773" s="20"/>
      <c r="CE773" s="20"/>
      <c r="CF773" s="20"/>
      <c r="CG773" s="20"/>
      <c r="CN773" s="2"/>
      <c r="CO773" s="2"/>
      <c r="CP773" s="2"/>
    </row>
    <row r="774" spans="81:94" ht="15.75" customHeight="1">
      <c r="CC774" s="20"/>
      <c r="CD774" s="20"/>
      <c r="CE774" s="20"/>
      <c r="CF774" s="20"/>
      <c r="CG774" s="20"/>
      <c r="CN774" s="2"/>
      <c r="CO774" s="2"/>
      <c r="CP774" s="2"/>
    </row>
    <row r="775" spans="81:94" ht="15.75" customHeight="1">
      <c r="CC775" s="20"/>
      <c r="CD775" s="20"/>
      <c r="CE775" s="20"/>
      <c r="CF775" s="20"/>
      <c r="CG775" s="20"/>
      <c r="CN775" s="2"/>
      <c r="CO775" s="2"/>
      <c r="CP775" s="2"/>
    </row>
    <row r="776" spans="81:94" ht="15.75" customHeight="1">
      <c r="CC776" s="20"/>
      <c r="CD776" s="20"/>
      <c r="CE776" s="20"/>
      <c r="CF776" s="20"/>
      <c r="CG776" s="20"/>
      <c r="CN776" s="2"/>
      <c r="CO776" s="2"/>
      <c r="CP776" s="2"/>
    </row>
    <row r="777" spans="81:94" ht="15.75" customHeight="1">
      <c r="CC777" s="20"/>
      <c r="CD777" s="20"/>
      <c r="CE777" s="20"/>
      <c r="CF777" s="20"/>
      <c r="CG777" s="20"/>
      <c r="CN777" s="2"/>
      <c r="CO777" s="2"/>
      <c r="CP777" s="2"/>
    </row>
    <row r="778" spans="81:94" ht="15.75" customHeight="1">
      <c r="CC778" s="20"/>
      <c r="CD778" s="20"/>
      <c r="CE778" s="20"/>
      <c r="CF778" s="20"/>
      <c r="CG778" s="20"/>
      <c r="CN778" s="2"/>
      <c r="CO778" s="2"/>
      <c r="CP778" s="2"/>
    </row>
    <row r="779" spans="81:94" ht="15.75" customHeight="1">
      <c r="CC779" s="20"/>
      <c r="CD779" s="20"/>
      <c r="CE779" s="20"/>
      <c r="CF779" s="20"/>
      <c r="CG779" s="20"/>
      <c r="CN779" s="2"/>
      <c r="CO779" s="2"/>
      <c r="CP779" s="2"/>
    </row>
    <row r="780" spans="81:94" ht="15.75" customHeight="1">
      <c r="CC780" s="20"/>
      <c r="CD780" s="20"/>
      <c r="CE780" s="20"/>
      <c r="CF780" s="20"/>
      <c r="CG780" s="20"/>
      <c r="CN780" s="2"/>
      <c r="CO780" s="2"/>
      <c r="CP780" s="2"/>
    </row>
    <row r="781" spans="81:94" ht="15.75" customHeight="1">
      <c r="CC781" s="20"/>
      <c r="CD781" s="20"/>
      <c r="CE781" s="20"/>
      <c r="CF781" s="20"/>
      <c r="CG781" s="20"/>
      <c r="CN781" s="2"/>
      <c r="CO781" s="2"/>
      <c r="CP781" s="2"/>
    </row>
    <row r="782" spans="81:94" ht="15.75" customHeight="1">
      <c r="CC782" s="20"/>
      <c r="CD782" s="20"/>
      <c r="CE782" s="20"/>
      <c r="CF782" s="20"/>
      <c r="CG782" s="20"/>
      <c r="CN782" s="2"/>
      <c r="CO782" s="2"/>
      <c r="CP782" s="2"/>
    </row>
    <row r="783" spans="81:94" ht="15.75" customHeight="1">
      <c r="CC783" s="20"/>
      <c r="CD783" s="20"/>
      <c r="CE783" s="20"/>
      <c r="CF783" s="20"/>
      <c r="CG783" s="20"/>
      <c r="CN783" s="2"/>
      <c r="CO783" s="2"/>
      <c r="CP783" s="2"/>
    </row>
    <row r="784" spans="81:94" ht="15.75" customHeight="1">
      <c r="CC784" s="20"/>
      <c r="CD784" s="20"/>
      <c r="CE784" s="20"/>
      <c r="CF784" s="20"/>
      <c r="CG784" s="20"/>
      <c r="CN784" s="2"/>
      <c r="CO784" s="2"/>
      <c r="CP784" s="2"/>
    </row>
    <row r="785" spans="81:94" ht="15.75" customHeight="1">
      <c r="CC785" s="20"/>
      <c r="CD785" s="20"/>
      <c r="CE785" s="20"/>
      <c r="CF785" s="20"/>
      <c r="CG785" s="20"/>
      <c r="CN785" s="2"/>
      <c r="CO785" s="2"/>
      <c r="CP785" s="2"/>
    </row>
    <row r="786" spans="81:94" ht="15.75" customHeight="1">
      <c r="CC786" s="20"/>
      <c r="CD786" s="20"/>
      <c r="CE786" s="20"/>
      <c r="CF786" s="20"/>
      <c r="CG786" s="20"/>
      <c r="CN786" s="2"/>
      <c r="CO786" s="2"/>
      <c r="CP786" s="2"/>
    </row>
    <row r="787" spans="81:94" ht="15.75" customHeight="1">
      <c r="CC787" s="20"/>
      <c r="CD787" s="20"/>
      <c r="CE787" s="20"/>
      <c r="CF787" s="20"/>
      <c r="CG787" s="20"/>
      <c r="CN787" s="2"/>
      <c r="CO787" s="2"/>
      <c r="CP787" s="2"/>
    </row>
    <row r="788" spans="81:94" ht="15.75" customHeight="1">
      <c r="CC788" s="20"/>
      <c r="CD788" s="20"/>
      <c r="CE788" s="20"/>
      <c r="CF788" s="20"/>
      <c r="CG788" s="20"/>
      <c r="CN788" s="2"/>
      <c r="CO788" s="2"/>
      <c r="CP788" s="2"/>
    </row>
    <row r="789" spans="81:94" ht="15.75" customHeight="1">
      <c r="CC789" s="20"/>
      <c r="CD789" s="20"/>
      <c r="CE789" s="20"/>
      <c r="CF789" s="20"/>
      <c r="CG789" s="20"/>
      <c r="CN789" s="2"/>
      <c r="CO789" s="2"/>
      <c r="CP789" s="2"/>
    </row>
    <row r="790" spans="81:94" ht="15.75" customHeight="1">
      <c r="CC790" s="20"/>
      <c r="CD790" s="20"/>
      <c r="CE790" s="20"/>
      <c r="CF790" s="20"/>
      <c r="CG790" s="20"/>
      <c r="CN790" s="2"/>
      <c r="CO790" s="2"/>
      <c r="CP790" s="2"/>
    </row>
    <row r="791" spans="81:94" ht="15.75" customHeight="1">
      <c r="CC791" s="20"/>
      <c r="CD791" s="20"/>
      <c r="CE791" s="20"/>
      <c r="CF791" s="20"/>
      <c r="CG791" s="20"/>
      <c r="CN791" s="2"/>
      <c r="CO791" s="2"/>
      <c r="CP791" s="2"/>
    </row>
    <row r="792" spans="81:94" ht="15.75" customHeight="1">
      <c r="CC792" s="20"/>
      <c r="CD792" s="20"/>
      <c r="CE792" s="20"/>
      <c r="CF792" s="20"/>
      <c r="CG792" s="20"/>
      <c r="CN792" s="2"/>
      <c r="CO792" s="2"/>
      <c r="CP792" s="2"/>
    </row>
    <row r="793" spans="81:94" ht="15.75" customHeight="1">
      <c r="CC793" s="20"/>
      <c r="CD793" s="20"/>
      <c r="CE793" s="20"/>
      <c r="CF793" s="20"/>
      <c r="CG793" s="20"/>
      <c r="CN793" s="2"/>
      <c r="CO793" s="2"/>
      <c r="CP793" s="2"/>
    </row>
    <row r="794" spans="81:94" ht="15.75" customHeight="1">
      <c r="CC794" s="20"/>
      <c r="CD794" s="20"/>
      <c r="CE794" s="20"/>
      <c r="CF794" s="20"/>
      <c r="CG794" s="20"/>
      <c r="CN794" s="2"/>
      <c r="CO794" s="2"/>
      <c r="CP794" s="2"/>
    </row>
    <row r="795" spans="81:94" ht="15.75" customHeight="1">
      <c r="CC795" s="20"/>
      <c r="CD795" s="20"/>
      <c r="CE795" s="20"/>
      <c r="CF795" s="20"/>
      <c r="CG795" s="20"/>
      <c r="CN795" s="2"/>
      <c r="CO795" s="2"/>
      <c r="CP795" s="2"/>
    </row>
    <row r="796" spans="81:94" ht="15.75" customHeight="1">
      <c r="CC796" s="20"/>
      <c r="CD796" s="20"/>
      <c r="CE796" s="20"/>
      <c r="CF796" s="20"/>
      <c r="CG796" s="20"/>
      <c r="CN796" s="2"/>
      <c r="CO796" s="2"/>
      <c r="CP796" s="2"/>
    </row>
    <row r="797" spans="81:94" ht="15.75" customHeight="1">
      <c r="CC797" s="20"/>
      <c r="CD797" s="20"/>
      <c r="CE797" s="20"/>
      <c r="CF797" s="20"/>
      <c r="CG797" s="20"/>
      <c r="CN797" s="2"/>
      <c r="CO797" s="2"/>
      <c r="CP797" s="2"/>
    </row>
    <row r="798" spans="81:94" ht="15.75" customHeight="1">
      <c r="CC798" s="20"/>
      <c r="CD798" s="20"/>
      <c r="CE798" s="20"/>
      <c r="CF798" s="20"/>
      <c r="CG798" s="20"/>
      <c r="CN798" s="2"/>
      <c r="CO798" s="2"/>
      <c r="CP798" s="2"/>
    </row>
    <row r="799" spans="81:94" ht="15.75" customHeight="1">
      <c r="CC799" s="20"/>
      <c r="CD799" s="20"/>
      <c r="CE799" s="20"/>
      <c r="CF799" s="20"/>
      <c r="CG799" s="20"/>
      <c r="CN799" s="2"/>
      <c r="CO799" s="2"/>
      <c r="CP799" s="2"/>
    </row>
    <row r="800" spans="81:94" ht="15.75" customHeight="1">
      <c r="CC800" s="20"/>
      <c r="CD800" s="20"/>
      <c r="CE800" s="20"/>
      <c r="CF800" s="20"/>
      <c r="CG800" s="20"/>
      <c r="CN800" s="2"/>
      <c r="CO800" s="2"/>
      <c r="CP800" s="2"/>
    </row>
    <row r="801" spans="81:94" ht="15.75" customHeight="1">
      <c r="CC801" s="20"/>
      <c r="CD801" s="20"/>
      <c r="CE801" s="20"/>
      <c r="CF801" s="20"/>
      <c r="CG801" s="20"/>
      <c r="CN801" s="2"/>
      <c r="CO801" s="2"/>
      <c r="CP801" s="2"/>
    </row>
    <row r="802" spans="81:94" ht="15.75" customHeight="1">
      <c r="CC802" s="20"/>
      <c r="CD802" s="20"/>
      <c r="CE802" s="20"/>
      <c r="CF802" s="20"/>
      <c r="CG802" s="20"/>
      <c r="CN802" s="2"/>
      <c r="CO802" s="2"/>
      <c r="CP802" s="2"/>
    </row>
    <row r="803" spans="81:94" ht="15.75" customHeight="1">
      <c r="CC803" s="20"/>
      <c r="CD803" s="20"/>
      <c r="CE803" s="20"/>
      <c r="CF803" s="20"/>
      <c r="CG803" s="20"/>
      <c r="CN803" s="2"/>
      <c r="CO803" s="2"/>
      <c r="CP803" s="2"/>
    </row>
    <row r="804" spans="81:94" ht="15.75" customHeight="1">
      <c r="CC804" s="20"/>
      <c r="CD804" s="20"/>
      <c r="CE804" s="20"/>
      <c r="CF804" s="20"/>
      <c r="CG804" s="20"/>
      <c r="CN804" s="2"/>
      <c r="CO804" s="2"/>
      <c r="CP804" s="2"/>
    </row>
    <row r="805" spans="81:94" ht="15.75" customHeight="1">
      <c r="CC805" s="20"/>
      <c r="CD805" s="20"/>
      <c r="CE805" s="20"/>
      <c r="CF805" s="20"/>
      <c r="CG805" s="20"/>
      <c r="CN805" s="2"/>
      <c r="CO805" s="2"/>
      <c r="CP805" s="2"/>
    </row>
    <row r="806" spans="81:94" ht="15.75" customHeight="1">
      <c r="CC806" s="20"/>
      <c r="CD806" s="20"/>
      <c r="CE806" s="20"/>
      <c r="CF806" s="20"/>
      <c r="CG806" s="20"/>
      <c r="CN806" s="2"/>
      <c r="CO806" s="2"/>
      <c r="CP806" s="2"/>
    </row>
    <row r="807" spans="81:94" ht="15.75" customHeight="1">
      <c r="CC807" s="20"/>
      <c r="CD807" s="20"/>
      <c r="CE807" s="20"/>
      <c r="CF807" s="20"/>
      <c r="CG807" s="20"/>
      <c r="CN807" s="2"/>
      <c r="CO807" s="2"/>
      <c r="CP807" s="2"/>
    </row>
    <row r="808" spans="81:94" ht="15.75" customHeight="1">
      <c r="CC808" s="20"/>
      <c r="CD808" s="20"/>
      <c r="CE808" s="20"/>
      <c r="CF808" s="20"/>
      <c r="CG808" s="20"/>
      <c r="CN808" s="2"/>
      <c r="CO808" s="2"/>
      <c r="CP808" s="2"/>
    </row>
    <row r="809" spans="81:94" ht="15.75" customHeight="1">
      <c r="CC809" s="20"/>
      <c r="CD809" s="20"/>
      <c r="CE809" s="20"/>
      <c r="CF809" s="20"/>
      <c r="CG809" s="20"/>
      <c r="CN809" s="2"/>
      <c r="CO809" s="2"/>
      <c r="CP809" s="2"/>
    </row>
    <row r="810" spans="81:94" ht="15.75" customHeight="1">
      <c r="CC810" s="20"/>
      <c r="CD810" s="20"/>
      <c r="CE810" s="20"/>
      <c r="CF810" s="20"/>
      <c r="CG810" s="20"/>
      <c r="CN810" s="2"/>
      <c r="CO810" s="2"/>
      <c r="CP810" s="2"/>
    </row>
    <row r="811" spans="81:94" ht="15.75" customHeight="1">
      <c r="CC811" s="20"/>
      <c r="CD811" s="20"/>
      <c r="CE811" s="20"/>
      <c r="CF811" s="20"/>
      <c r="CG811" s="20"/>
      <c r="CN811" s="2"/>
      <c r="CO811" s="2"/>
      <c r="CP811" s="2"/>
    </row>
    <row r="812" spans="81:94" ht="15.75" customHeight="1">
      <c r="CC812" s="20"/>
      <c r="CD812" s="20"/>
      <c r="CE812" s="20"/>
      <c r="CF812" s="20"/>
      <c r="CG812" s="20"/>
      <c r="CN812" s="2"/>
      <c r="CO812" s="2"/>
      <c r="CP812" s="2"/>
    </row>
    <row r="813" spans="81:94" ht="15.75" customHeight="1">
      <c r="CC813" s="20"/>
      <c r="CD813" s="20"/>
      <c r="CE813" s="20"/>
      <c r="CF813" s="20"/>
      <c r="CG813" s="20"/>
      <c r="CN813" s="2"/>
      <c r="CO813" s="2"/>
      <c r="CP813" s="2"/>
    </row>
    <row r="814" spans="81:94" ht="15.75" customHeight="1">
      <c r="CC814" s="20"/>
      <c r="CD814" s="20"/>
      <c r="CE814" s="20"/>
      <c r="CF814" s="20"/>
      <c r="CG814" s="20"/>
      <c r="CN814" s="2"/>
      <c r="CO814" s="2"/>
      <c r="CP814" s="2"/>
    </row>
    <row r="815" spans="81:94" ht="15.75" customHeight="1">
      <c r="CC815" s="20"/>
      <c r="CD815" s="20"/>
      <c r="CE815" s="20"/>
      <c r="CF815" s="20"/>
      <c r="CG815" s="20"/>
      <c r="CN815" s="2"/>
      <c r="CO815" s="2"/>
      <c r="CP815" s="2"/>
    </row>
    <row r="816" spans="81:94" ht="15.75" customHeight="1">
      <c r="CC816" s="20"/>
      <c r="CD816" s="20"/>
      <c r="CE816" s="20"/>
      <c r="CF816" s="20"/>
      <c r="CG816" s="20"/>
      <c r="CN816" s="2"/>
      <c r="CO816" s="2"/>
      <c r="CP816" s="2"/>
    </row>
    <row r="817" spans="81:94" ht="15.75" customHeight="1">
      <c r="CC817" s="20"/>
      <c r="CD817" s="20"/>
      <c r="CE817" s="20"/>
      <c r="CF817" s="20"/>
      <c r="CG817" s="20"/>
      <c r="CN817" s="2"/>
      <c r="CO817" s="2"/>
      <c r="CP817" s="2"/>
    </row>
    <row r="818" spans="81:94" ht="15.75" customHeight="1">
      <c r="CC818" s="20"/>
      <c r="CD818" s="20"/>
      <c r="CE818" s="20"/>
      <c r="CF818" s="20"/>
      <c r="CG818" s="20"/>
      <c r="CN818" s="2"/>
      <c r="CO818" s="2"/>
      <c r="CP818" s="2"/>
    </row>
    <row r="819" spans="81:94" ht="15.75" customHeight="1">
      <c r="CC819" s="20"/>
      <c r="CD819" s="20"/>
      <c r="CE819" s="20"/>
      <c r="CF819" s="20"/>
      <c r="CG819" s="20"/>
      <c r="CN819" s="2"/>
      <c r="CO819" s="2"/>
      <c r="CP819" s="2"/>
    </row>
    <row r="820" spans="81:94" ht="15.75" customHeight="1">
      <c r="CC820" s="20"/>
      <c r="CD820" s="20"/>
      <c r="CE820" s="20"/>
      <c r="CF820" s="20"/>
      <c r="CG820" s="20"/>
      <c r="CN820" s="2"/>
      <c r="CO820" s="2"/>
      <c r="CP820" s="2"/>
    </row>
    <row r="821" spans="81:94" ht="15.75" customHeight="1">
      <c r="CC821" s="20"/>
      <c r="CD821" s="20"/>
      <c r="CE821" s="20"/>
      <c r="CF821" s="20"/>
      <c r="CG821" s="20"/>
      <c r="CN821" s="2"/>
      <c r="CO821" s="2"/>
      <c r="CP821" s="2"/>
    </row>
    <row r="822" spans="81:94" ht="15.75" customHeight="1">
      <c r="CC822" s="20"/>
      <c r="CD822" s="20"/>
      <c r="CE822" s="20"/>
      <c r="CF822" s="20"/>
      <c r="CG822" s="20"/>
      <c r="CN822" s="2"/>
      <c r="CO822" s="2"/>
      <c r="CP822" s="2"/>
    </row>
    <row r="823" spans="81:94" ht="15.75" customHeight="1">
      <c r="CC823" s="20"/>
      <c r="CD823" s="20"/>
      <c r="CE823" s="20"/>
      <c r="CF823" s="20"/>
      <c r="CG823" s="20"/>
      <c r="CN823" s="2"/>
      <c r="CO823" s="2"/>
      <c r="CP823" s="2"/>
    </row>
    <row r="824" spans="81:94" ht="15.75" customHeight="1">
      <c r="CC824" s="20"/>
      <c r="CD824" s="20"/>
      <c r="CE824" s="20"/>
      <c r="CF824" s="20"/>
      <c r="CG824" s="20"/>
      <c r="CN824" s="2"/>
      <c r="CO824" s="2"/>
      <c r="CP824" s="2"/>
    </row>
    <row r="825" spans="81:94" ht="15.75" customHeight="1">
      <c r="CC825" s="20"/>
      <c r="CD825" s="20"/>
      <c r="CE825" s="20"/>
      <c r="CF825" s="20"/>
      <c r="CG825" s="20"/>
      <c r="CN825" s="2"/>
      <c r="CO825" s="2"/>
      <c r="CP825" s="2"/>
    </row>
    <row r="826" spans="81:94" ht="15.75" customHeight="1">
      <c r="CC826" s="20"/>
      <c r="CD826" s="20"/>
      <c r="CE826" s="20"/>
      <c r="CF826" s="20"/>
      <c r="CG826" s="20"/>
      <c r="CN826" s="2"/>
      <c r="CO826" s="2"/>
      <c r="CP826" s="2"/>
    </row>
    <row r="827" spans="81:94" ht="15.75" customHeight="1">
      <c r="CC827" s="20"/>
      <c r="CD827" s="20"/>
      <c r="CE827" s="20"/>
      <c r="CF827" s="20"/>
      <c r="CG827" s="20"/>
      <c r="CN827" s="2"/>
      <c r="CO827" s="2"/>
      <c r="CP827" s="2"/>
    </row>
    <row r="828" spans="81:94" ht="15.75" customHeight="1">
      <c r="CC828" s="20"/>
      <c r="CD828" s="20"/>
      <c r="CE828" s="20"/>
      <c r="CF828" s="20"/>
      <c r="CG828" s="20"/>
      <c r="CN828" s="2"/>
      <c r="CO828" s="2"/>
      <c r="CP828" s="2"/>
    </row>
    <row r="829" spans="81:94" ht="15.75" customHeight="1">
      <c r="CC829" s="20"/>
      <c r="CD829" s="20"/>
      <c r="CE829" s="20"/>
      <c r="CF829" s="20"/>
      <c r="CG829" s="20"/>
      <c r="CN829" s="2"/>
      <c r="CO829" s="2"/>
      <c r="CP829" s="2"/>
    </row>
    <row r="830" spans="81:94" ht="15.75" customHeight="1">
      <c r="CC830" s="20"/>
      <c r="CD830" s="20"/>
      <c r="CE830" s="20"/>
      <c r="CF830" s="20"/>
      <c r="CG830" s="20"/>
      <c r="CN830" s="2"/>
      <c r="CO830" s="2"/>
      <c r="CP830" s="2"/>
    </row>
    <row r="831" spans="81:94" ht="15.75" customHeight="1">
      <c r="CC831" s="20"/>
      <c r="CD831" s="20"/>
      <c r="CE831" s="20"/>
      <c r="CF831" s="20"/>
      <c r="CG831" s="20"/>
      <c r="CN831" s="2"/>
      <c r="CO831" s="2"/>
      <c r="CP831" s="2"/>
    </row>
    <row r="832" spans="81:94" ht="15.75" customHeight="1">
      <c r="CC832" s="20"/>
      <c r="CD832" s="20"/>
      <c r="CE832" s="20"/>
      <c r="CF832" s="20"/>
      <c r="CG832" s="20"/>
      <c r="CN832" s="2"/>
      <c r="CO832" s="2"/>
      <c r="CP832" s="2"/>
    </row>
    <row r="833" spans="81:94" ht="15.75" customHeight="1">
      <c r="CC833" s="20"/>
      <c r="CD833" s="20"/>
      <c r="CE833" s="20"/>
      <c r="CF833" s="20"/>
      <c r="CG833" s="20"/>
      <c r="CN833" s="2"/>
      <c r="CO833" s="2"/>
      <c r="CP833" s="2"/>
    </row>
    <row r="834" spans="81:94" ht="15.75" customHeight="1">
      <c r="CC834" s="20"/>
      <c r="CD834" s="20"/>
      <c r="CE834" s="20"/>
      <c r="CF834" s="20"/>
      <c r="CG834" s="20"/>
      <c r="CN834" s="2"/>
      <c r="CO834" s="2"/>
      <c r="CP834" s="2"/>
    </row>
    <row r="835" spans="81:94" ht="15.75" customHeight="1">
      <c r="CC835" s="20"/>
      <c r="CD835" s="20"/>
      <c r="CE835" s="20"/>
      <c r="CF835" s="20"/>
      <c r="CG835" s="20"/>
      <c r="CN835" s="2"/>
      <c r="CO835" s="2"/>
      <c r="CP835" s="2"/>
    </row>
    <row r="836" spans="81:94" ht="15.75" customHeight="1">
      <c r="CC836" s="20"/>
      <c r="CD836" s="20"/>
      <c r="CE836" s="20"/>
      <c r="CF836" s="20"/>
      <c r="CG836" s="20"/>
      <c r="CN836" s="2"/>
      <c r="CO836" s="2"/>
      <c r="CP836" s="2"/>
    </row>
    <row r="837" spans="81:94" ht="15.75" customHeight="1">
      <c r="CC837" s="20"/>
      <c r="CD837" s="20"/>
      <c r="CE837" s="20"/>
      <c r="CF837" s="20"/>
      <c r="CG837" s="20"/>
      <c r="CN837" s="2"/>
      <c r="CO837" s="2"/>
      <c r="CP837" s="2"/>
    </row>
    <row r="838" spans="81:94" ht="15.75" customHeight="1">
      <c r="CC838" s="20"/>
      <c r="CD838" s="20"/>
      <c r="CE838" s="20"/>
      <c r="CF838" s="20"/>
      <c r="CG838" s="20"/>
      <c r="CN838" s="2"/>
      <c r="CO838" s="2"/>
      <c r="CP838" s="2"/>
    </row>
    <row r="839" spans="81:94" ht="15.75" customHeight="1">
      <c r="CC839" s="20"/>
      <c r="CD839" s="20"/>
      <c r="CE839" s="20"/>
      <c r="CF839" s="20"/>
      <c r="CG839" s="20"/>
      <c r="CN839" s="2"/>
      <c r="CO839" s="2"/>
      <c r="CP839" s="2"/>
    </row>
    <row r="840" spans="81:94" ht="15.75" customHeight="1">
      <c r="CC840" s="20"/>
      <c r="CD840" s="20"/>
      <c r="CE840" s="20"/>
      <c r="CF840" s="20"/>
      <c r="CG840" s="20"/>
      <c r="CN840" s="2"/>
      <c r="CO840" s="2"/>
      <c r="CP840" s="2"/>
    </row>
    <row r="841" spans="81:94" ht="15.75" customHeight="1">
      <c r="CC841" s="20"/>
      <c r="CD841" s="20"/>
      <c r="CE841" s="20"/>
      <c r="CF841" s="20"/>
      <c r="CG841" s="20"/>
      <c r="CN841" s="2"/>
      <c r="CO841" s="2"/>
      <c r="CP841" s="2"/>
    </row>
    <row r="842" spans="81:94" ht="15.75" customHeight="1">
      <c r="CC842" s="20"/>
      <c r="CD842" s="20"/>
      <c r="CE842" s="20"/>
      <c r="CF842" s="20"/>
      <c r="CG842" s="20"/>
      <c r="CN842" s="2"/>
      <c r="CO842" s="2"/>
      <c r="CP842" s="2"/>
    </row>
    <row r="843" spans="81:94" ht="15.75" customHeight="1">
      <c r="CC843" s="20"/>
      <c r="CD843" s="20"/>
      <c r="CE843" s="20"/>
      <c r="CF843" s="20"/>
      <c r="CG843" s="20"/>
      <c r="CN843" s="2"/>
      <c r="CO843" s="2"/>
      <c r="CP843" s="2"/>
    </row>
    <row r="844" spans="81:94" ht="15.75" customHeight="1">
      <c r="CC844" s="20"/>
      <c r="CD844" s="20"/>
      <c r="CE844" s="20"/>
      <c r="CF844" s="20"/>
      <c r="CG844" s="20"/>
      <c r="CN844" s="2"/>
      <c r="CO844" s="2"/>
      <c r="CP844" s="2"/>
    </row>
    <row r="845" spans="81:94" ht="15.75" customHeight="1">
      <c r="CC845" s="20"/>
      <c r="CD845" s="20"/>
      <c r="CE845" s="20"/>
      <c r="CF845" s="20"/>
      <c r="CG845" s="20"/>
      <c r="CN845" s="2"/>
      <c r="CO845" s="2"/>
      <c r="CP845" s="2"/>
    </row>
    <row r="846" spans="81:94" ht="15.75" customHeight="1">
      <c r="CC846" s="20"/>
      <c r="CD846" s="20"/>
      <c r="CE846" s="20"/>
      <c r="CF846" s="20"/>
      <c r="CG846" s="20"/>
      <c r="CN846" s="2"/>
      <c r="CO846" s="2"/>
      <c r="CP846" s="2"/>
    </row>
    <row r="847" spans="81:94" ht="15.75" customHeight="1">
      <c r="CC847" s="20"/>
      <c r="CD847" s="20"/>
      <c r="CE847" s="20"/>
      <c r="CF847" s="20"/>
      <c r="CG847" s="20"/>
      <c r="CN847" s="2"/>
      <c r="CO847" s="2"/>
      <c r="CP847" s="2"/>
    </row>
    <row r="848" spans="81:94" ht="15.75" customHeight="1">
      <c r="CC848" s="20"/>
      <c r="CD848" s="20"/>
      <c r="CE848" s="20"/>
      <c r="CF848" s="20"/>
      <c r="CG848" s="20"/>
      <c r="CN848" s="2"/>
      <c r="CO848" s="2"/>
      <c r="CP848" s="2"/>
    </row>
    <row r="849" spans="81:94" ht="15.75" customHeight="1">
      <c r="CC849" s="20"/>
      <c r="CD849" s="20"/>
      <c r="CE849" s="20"/>
      <c r="CF849" s="20"/>
      <c r="CG849" s="20"/>
      <c r="CN849" s="2"/>
      <c r="CO849" s="2"/>
      <c r="CP849" s="2"/>
    </row>
    <row r="850" spans="81:94" ht="15.75" customHeight="1">
      <c r="CC850" s="20"/>
      <c r="CD850" s="20"/>
      <c r="CE850" s="20"/>
      <c r="CF850" s="20"/>
      <c r="CG850" s="20"/>
      <c r="CN850" s="2"/>
      <c r="CO850" s="2"/>
      <c r="CP850" s="2"/>
    </row>
    <row r="851" spans="81:94" ht="15.75" customHeight="1">
      <c r="CC851" s="20"/>
      <c r="CD851" s="20"/>
      <c r="CE851" s="20"/>
      <c r="CF851" s="20"/>
      <c r="CG851" s="20"/>
      <c r="CN851" s="2"/>
      <c r="CO851" s="2"/>
      <c r="CP851" s="2"/>
    </row>
    <row r="852" spans="81:94" ht="15.75" customHeight="1">
      <c r="CC852" s="20"/>
      <c r="CD852" s="20"/>
      <c r="CE852" s="20"/>
      <c r="CF852" s="20"/>
      <c r="CG852" s="20"/>
      <c r="CN852" s="2"/>
      <c r="CO852" s="2"/>
      <c r="CP852" s="2"/>
    </row>
    <row r="853" spans="81:94" ht="15.75" customHeight="1">
      <c r="CC853" s="20"/>
      <c r="CD853" s="20"/>
      <c r="CE853" s="20"/>
      <c r="CF853" s="20"/>
      <c r="CG853" s="20"/>
      <c r="CN853" s="2"/>
      <c r="CO853" s="2"/>
      <c r="CP853" s="2"/>
    </row>
    <row r="854" spans="81:94" ht="15.75" customHeight="1">
      <c r="CC854" s="20"/>
      <c r="CD854" s="20"/>
      <c r="CE854" s="20"/>
      <c r="CF854" s="20"/>
      <c r="CG854" s="20"/>
      <c r="CN854" s="2"/>
      <c r="CO854" s="2"/>
      <c r="CP854" s="2"/>
    </row>
    <row r="855" spans="81:94" ht="15.75" customHeight="1">
      <c r="CC855" s="20"/>
      <c r="CD855" s="20"/>
      <c r="CE855" s="20"/>
      <c r="CF855" s="20"/>
      <c r="CG855" s="20"/>
      <c r="CN855" s="2"/>
      <c r="CO855" s="2"/>
      <c r="CP855" s="2"/>
    </row>
    <row r="856" spans="81:94" ht="15.75" customHeight="1">
      <c r="CC856" s="20"/>
      <c r="CD856" s="20"/>
      <c r="CE856" s="20"/>
      <c r="CF856" s="20"/>
      <c r="CG856" s="20"/>
      <c r="CN856" s="2"/>
      <c r="CO856" s="2"/>
      <c r="CP856" s="2"/>
    </row>
    <row r="857" spans="81:94" ht="15.75" customHeight="1">
      <c r="CC857" s="20"/>
      <c r="CD857" s="20"/>
      <c r="CE857" s="20"/>
      <c r="CF857" s="20"/>
      <c r="CG857" s="20"/>
      <c r="CN857" s="2"/>
      <c r="CO857" s="2"/>
      <c r="CP857" s="2"/>
    </row>
    <row r="858" spans="81:94" ht="15.75" customHeight="1">
      <c r="CC858" s="20"/>
      <c r="CD858" s="20"/>
      <c r="CE858" s="20"/>
      <c r="CF858" s="20"/>
      <c r="CG858" s="20"/>
      <c r="CN858" s="2"/>
      <c r="CO858" s="2"/>
      <c r="CP858" s="2"/>
    </row>
    <row r="859" spans="81:94" ht="15.75" customHeight="1">
      <c r="CC859" s="20"/>
      <c r="CD859" s="20"/>
      <c r="CE859" s="20"/>
      <c r="CF859" s="20"/>
      <c r="CG859" s="20"/>
      <c r="CN859" s="2"/>
      <c r="CO859" s="2"/>
      <c r="CP859" s="2"/>
    </row>
    <row r="860" spans="81:94" ht="15.75" customHeight="1">
      <c r="CC860" s="20"/>
      <c r="CD860" s="20"/>
      <c r="CE860" s="20"/>
      <c r="CF860" s="20"/>
      <c r="CG860" s="20"/>
      <c r="CN860" s="2"/>
      <c r="CO860" s="2"/>
      <c r="CP860" s="2"/>
    </row>
    <row r="861" spans="81:94" ht="15.75" customHeight="1">
      <c r="CC861" s="20"/>
      <c r="CD861" s="20"/>
      <c r="CE861" s="20"/>
      <c r="CF861" s="20"/>
      <c r="CG861" s="20"/>
      <c r="CN861" s="2"/>
      <c r="CO861" s="2"/>
      <c r="CP861" s="2"/>
    </row>
    <row r="862" spans="81:94" ht="15.75" customHeight="1">
      <c r="CC862" s="20"/>
      <c r="CD862" s="20"/>
      <c r="CE862" s="20"/>
      <c r="CF862" s="20"/>
      <c r="CG862" s="20"/>
      <c r="CN862" s="2"/>
      <c r="CO862" s="2"/>
      <c r="CP862" s="2"/>
    </row>
    <row r="863" spans="81:94" ht="15.75" customHeight="1">
      <c r="CC863" s="20"/>
      <c r="CD863" s="20"/>
      <c r="CE863" s="20"/>
      <c r="CF863" s="20"/>
      <c r="CG863" s="20"/>
      <c r="CN863" s="2"/>
      <c r="CO863" s="2"/>
      <c r="CP863" s="2"/>
    </row>
    <row r="864" spans="81:94" ht="15.75" customHeight="1">
      <c r="CC864" s="20"/>
      <c r="CD864" s="20"/>
      <c r="CE864" s="20"/>
      <c r="CF864" s="20"/>
      <c r="CG864" s="20"/>
      <c r="CN864" s="2"/>
      <c r="CO864" s="2"/>
      <c r="CP864" s="2"/>
    </row>
    <row r="865" spans="81:94" ht="15.75" customHeight="1">
      <c r="CC865" s="20"/>
      <c r="CD865" s="20"/>
      <c r="CE865" s="20"/>
      <c r="CF865" s="20"/>
      <c r="CG865" s="20"/>
      <c r="CN865" s="2"/>
      <c r="CO865" s="2"/>
      <c r="CP865" s="2"/>
    </row>
    <row r="866" spans="81:94" ht="15.75" customHeight="1">
      <c r="CC866" s="20"/>
      <c r="CD866" s="20"/>
      <c r="CE866" s="20"/>
      <c r="CF866" s="20"/>
      <c r="CG866" s="20"/>
      <c r="CN866" s="2"/>
      <c r="CO866" s="2"/>
      <c r="CP866" s="2"/>
    </row>
    <row r="867" spans="81:94" ht="15.75" customHeight="1">
      <c r="CC867" s="20"/>
      <c r="CD867" s="20"/>
      <c r="CE867" s="20"/>
      <c r="CF867" s="20"/>
      <c r="CG867" s="20"/>
      <c r="CN867" s="2"/>
      <c r="CO867" s="2"/>
      <c r="CP867" s="2"/>
    </row>
    <row r="868" spans="81:94" ht="15.75" customHeight="1">
      <c r="CC868" s="20"/>
      <c r="CD868" s="20"/>
      <c r="CE868" s="20"/>
      <c r="CF868" s="20"/>
      <c r="CG868" s="20"/>
      <c r="CN868" s="2"/>
      <c r="CO868" s="2"/>
      <c r="CP868" s="2"/>
    </row>
    <row r="869" spans="81:94" ht="15.75" customHeight="1">
      <c r="CC869" s="20"/>
      <c r="CD869" s="20"/>
      <c r="CE869" s="20"/>
      <c r="CF869" s="20"/>
      <c r="CG869" s="20"/>
      <c r="CN869" s="2"/>
      <c r="CO869" s="2"/>
      <c r="CP869" s="2"/>
    </row>
    <row r="870" spans="81:94" ht="15.75" customHeight="1">
      <c r="CC870" s="20"/>
      <c r="CD870" s="20"/>
      <c r="CE870" s="20"/>
      <c r="CF870" s="20"/>
      <c r="CG870" s="20"/>
      <c r="CN870" s="2"/>
      <c r="CO870" s="2"/>
      <c r="CP870" s="2"/>
    </row>
    <row r="871" spans="81:94" ht="15.75" customHeight="1">
      <c r="CC871" s="20"/>
      <c r="CD871" s="20"/>
      <c r="CE871" s="20"/>
      <c r="CF871" s="20"/>
      <c r="CG871" s="20"/>
      <c r="CN871" s="2"/>
      <c r="CO871" s="2"/>
      <c r="CP871" s="2"/>
    </row>
    <row r="872" spans="81:94" ht="15.75" customHeight="1">
      <c r="CC872" s="20"/>
      <c r="CD872" s="20"/>
      <c r="CE872" s="20"/>
      <c r="CF872" s="20"/>
      <c r="CG872" s="20"/>
      <c r="CN872" s="2"/>
      <c r="CO872" s="2"/>
      <c r="CP872" s="2"/>
    </row>
    <row r="873" spans="81:94" ht="15.75" customHeight="1">
      <c r="CC873" s="20"/>
      <c r="CD873" s="20"/>
      <c r="CE873" s="20"/>
      <c r="CF873" s="20"/>
      <c r="CG873" s="20"/>
      <c r="CN873" s="2"/>
      <c r="CO873" s="2"/>
      <c r="CP873" s="2"/>
    </row>
    <row r="874" spans="81:94" ht="15.75" customHeight="1">
      <c r="CC874" s="20"/>
      <c r="CD874" s="20"/>
      <c r="CE874" s="20"/>
      <c r="CF874" s="20"/>
      <c r="CG874" s="20"/>
      <c r="CN874" s="2"/>
      <c r="CO874" s="2"/>
      <c r="CP874" s="2"/>
    </row>
    <row r="875" spans="81:94" ht="15.75" customHeight="1">
      <c r="CC875" s="20"/>
      <c r="CD875" s="20"/>
      <c r="CE875" s="20"/>
      <c r="CF875" s="20"/>
      <c r="CG875" s="20"/>
      <c r="CN875" s="2"/>
      <c r="CO875" s="2"/>
      <c r="CP875" s="2"/>
    </row>
    <row r="876" spans="81:94" ht="15.75" customHeight="1">
      <c r="CC876" s="20"/>
      <c r="CD876" s="20"/>
      <c r="CE876" s="20"/>
      <c r="CF876" s="20"/>
      <c r="CG876" s="20"/>
      <c r="CN876" s="2"/>
      <c r="CO876" s="2"/>
      <c r="CP876" s="2"/>
    </row>
    <row r="877" spans="81:94" ht="15.75" customHeight="1">
      <c r="CC877" s="20"/>
      <c r="CD877" s="20"/>
      <c r="CE877" s="20"/>
      <c r="CF877" s="20"/>
      <c r="CG877" s="20"/>
      <c r="CN877" s="2"/>
      <c r="CO877" s="2"/>
      <c r="CP877" s="2"/>
    </row>
    <row r="878" spans="81:94" ht="15.75" customHeight="1">
      <c r="CC878" s="20"/>
      <c r="CD878" s="20"/>
      <c r="CE878" s="20"/>
      <c r="CF878" s="20"/>
      <c r="CG878" s="20"/>
      <c r="CN878" s="2"/>
      <c r="CO878" s="2"/>
      <c r="CP878" s="2"/>
    </row>
    <row r="879" spans="81:94" ht="15.75" customHeight="1">
      <c r="CC879" s="20"/>
      <c r="CD879" s="20"/>
      <c r="CE879" s="20"/>
      <c r="CF879" s="20"/>
      <c r="CG879" s="20"/>
      <c r="CN879" s="2"/>
      <c r="CO879" s="2"/>
      <c r="CP879" s="2"/>
    </row>
    <row r="880" spans="81:94" ht="15.75" customHeight="1">
      <c r="CC880" s="20"/>
      <c r="CD880" s="20"/>
      <c r="CE880" s="20"/>
      <c r="CF880" s="20"/>
      <c r="CG880" s="20"/>
      <c r="CN880" s="2"/>
      <c r="CO880" s="2"/>
      <c r="CP880" s="2"/>
    </row>
    <row r="881" spans="81:94" ht="15.75" customHeight="1">
      <c r="CC881" s="20"/>
      <c r="CD881" s="20"/>
      <c r="CE881" s="20"/>
      <c r="CF881" s="20"/>
      <c r="CG881" s="20"/>
      <c r="CN881" s="2"/>
      <c r="CO881" s="2"/>
      <c r="CP881" s="2"/>
    </row>
    <row r="882" spans="81:94" ht="15.75" customHeight="1">
      <c r="CC882" s="20"/>
      <c r="CD882" s="20"/>
      <c r="CE882" s="20"/>
      <c r="CF882" s="20"/>
      <c r="CG882" s="20"/>
      <c r="CN882" s="2"/>
      <c r="CO882" s="2"/>
      <c r="CP882" s="2"/>
    </row>
    <row r="883" spans="81:94" ht="15.75" customHeight="1">
      <c r="CC883" s="20"/>
      <c r="CD883" s="20"/>
      <c r="CE883" s="20"/>
      <c r="CF883" s="20"/>
      <c r="CG883" s="20"/>
      <c r="CN883" s="2"/>
      <c r="CO883" s="2"/>
      <c r="CP883" s="2"/>
    </row>
    <row r="884" spans="81:94" ht="15.75" customHeight="1">
      <c r="CC884" s="20"/>
      <c r="CD884" s="20"/>
      <c r="CE884" s="20"/>
      <c r="CF884" s="20"/>
      <c r="CG884" s="20"/>
      <c r="CN884" s="2"/>
      <c r="CO884" s="2"/>
      <c r="CP884" s="2"/>
    </row>
    <row r="885" spans="81:94" ht="15.75" customHeight="1">
      <c r="CC885" s="20"/>
      <c r="CD885" s="20"/>
      <c r="CE885" s="20"/>
      <c r="CF885" s="20"/>
      <c r="CG885" s="20"/>
      <c r="CN885" s="2"/>
      <c r="CO885" s="2"/>
      <c r="CP885" s="2"/>
    </row>
    <row r="886" spans="81:94" ht="15.75" customHeight="1">
      <c r="CC886" s="20"/>
      <c r="CD886" s="20"/>
      <c r="CE886" s="20"/>
      <c r="CF886" s="20"/>
      <c r="CG886" s="20"/>
      <c r="CN886" s="2"/>
      <c r="CO886" s="2"/>
      <c r="CP886" s="2"/>
    </row>
    <row r="887" spans="81:94" ht="15.75" customHeight="1">
      <c r="CC887" s="20"/>
      <c r="CD887" s="20"/>
      <c r="CE887" s="20"/>
      <c r="CF887" s="20"/>
      <c r="CG887" s="20"/>
      <c r="CN887" s="2"/>
      <c r="CO887" s="2"/>
      <c r="CP887" s="2"/>
    </row>
    <row r="888" spans="81:94" ht="15.75" customHeight="1">
      <c r="CC888" s="20"/>
      <c r="CD888" s="20"/>
      <c r="CE888" s="20"/>
      <c r="CF888" s="20"/>
      <c r="CG888" s="20"/>
      <c r="CN888" s="2"/>
      <c r="CO888" s="2"/>
      <c r="CP888" s="2"/>
    </row>
    <row r="889" spans="81:94" ht="15.75" customHeight="1">
      <c r="CC889" s="20"/>
      <c r="CD889" s="20"/>
      <c r="CE889" s="20"/>
      <c r="CF889" s="20"/>
      <c r="CG889" s="20"/>
      <c r="CN889" s="2"/>
      <c r="CO889" s="2"/>
      <c r="CP889" s="2"/>
    </row>
    <row r="890" spans="81:94" ht="15.75" customHeight="1">
      <c r="CC890" s="20"/>
      <c r="CD890" s="20"/>
      <c r="CE890" s="20"/>
      <c r="CF890" s="20"/>
      <c r="CG890" s="20"/>
      <c r="CN890" s="2"/>
      <c r="CO890" s="2"/>
      <c r="CP890" s="2"/>
    </row>
    <row r="891" spans="81:94" ht="15.75" customHeight="1">
      <c r="CC891" s="20"/>
      <c r="CD891" s="20"/>
      <c r="CE891" s="20"/>
      <c r="CF891" s="20"/>
      <c r="CG891" s="20"/>
      <c r="CN891" s="2"/>
      <c r="CO891" s="2"/>
      <c r="CP891" s="2"/>
    </row>
    <row r="892" spans="81:94" ht="15.75" customHeight="1">
      <c r="CC892" s="20"/>
      <c r="CD892" s="20"/>
      <c r="CE892" s="20"/>
      <c r="CF892" s="20"/>
      <c r="CG892" s="20"/>
      <c r="CN892" s="2"/>
      <c r="CO892" s="2"/>
      <c r="CP892" s="2"/>
    </row>
    <row r="893" spans="81:94" ht="15.75" customHeight="1">
      <c r="CC893" s="20"/>
      <c r="CD893" s="20"/>
      <c r="CE893" s="20"/>
      <c r="CF893" s="20"/>
      <c r="CG893" s="20"/>
      <c r="CN893" s="2"/>
      <c r="CO893" s="2"/>
      <c r="CP893" s="2"/>
    </row>
    <row r="894" spans="81:94" ht="15.75" customHeight="1">
      <c r="CC894" s="20"/>
      <c r="CD894" s="20"/>
      <c r="CE894" s="20"/>
      <c r="CF894" s="20"/>
      <c r="CG894" s="20"/>
      <c r="CN894" s="2"/>
      <c r="CO894" s="2"/>
      <c r="CP894" s="2"/>
    </row>
    <row r="895" spans="81:94" ht="15.75" customHeight="1">
      <c r="CC895" s="20"/>
      <c r="CD895" s="20"/>
      <c r="CE895" s="20"/>
      <c r="CF895" s="20"/>
      <c r="CG895" s="20"/>
      <c r="CN895" s="2"/>
      <c r="CO895" s="2"/>
      <c r="CP895" s="2"/>
    </row>
    <row r="896" spans="81:94" ht="15.75" customHeight="1">
      <c r="CC896" s="20"/>
      <c r="CD896" s="20"/>
      <c r="CE896" s="20"/>
      <c r="CF896" s="20"/>
      <c r="CG896" s="20"/>
      <c r="CN896" s="2"/>
      <c r="CO896" s="2"/>
      <c r="CP896" s="2"/>
    </row>
    <row r="897" spans="81:94" ht="15.75" customHeight="1">
      <c r="CC897" s="20"/>
      <c r="CD897" s="20"/>
      <c r="CE897" s="20"/>
      <c r="CF897" s="20"/>
      <c r="CG897" s="20"/>
      <c r="CN897" s="2"/>
      <c r="CO897" s="2"/>
      <c r="CP897" s="2"/>
    </row>
    <row r="898" spans="81:94" ht="15.75" customHeight="1">
      <c r="CC898" s="20"/>
      <c r="CD898" s="20"/>
      <c r="CE898" s="20"/>
      <c r="CF898" s="20"/>
      <c r="CG898" s="20"/>
      <c r="CN898" s="2"/>
      <c r="CO898" s="2"/>
      <c r="CP898" s="2"/>
    </row>
    <row r="899" spans="81:94" ht="15.75" customHeight="1">
      <c r="CC899" s="20"/>
      <c r="CD899" s="20"/>
      <c r="CE899" s="20"/>
      <c r="CF899" s="20"/>
      <c r="CG899" s="20"/>
      <c r="CN899" s="2"/>
      <c r="CO899" s="2"/>
      <c r="CP899" s="2"/>
    </row>
    <row r="900" spans="81:94" ht="15.75" customHeight="1">
      <c r="CC900" s="20"/>
      <c r="CD900" s="20"/>
      <c r="CE900" s="20"/>
      <c r="CF900" s="20"/>
      <c r="CG900" s="20"/>
      <c r="CN900" s="2"/>
      <c r="CO900" s="2"/>
      <c r="CP900" s="2"/>
    </row>
    <row r="901" spans="81:94" ht="15.75" customHeight="1">
      <c r="CC901" s="20"/>
      <c r="CD901" s="20"/>
      <c r="CE901" s="20"/>
      <c r="CF901" s="20"/>
      <c r="CG901" s="20"/>
      <c r="CN901" s="2"/>
      <c r="CO901" s="2"/>
      <c r="CP901" s="2"/>
    </row>
    <row r="902" spans="81:94" ht="15.75" customHeight="1">
      <c r="CC902" s="20"/>
      <c r="CD902" s="20"/>
      <c r="CE902" s="20"/>
      <c r="CF902" s="20"/>
      <c r="CG902" s="20"/>
      <c r="CN902" s="2"/>
      <c r="CO902" s="2"/>
      <c r="CP902" s="2"/>
    </row>
    <row r="903" spans="81:94" ht="15.75" customHeight="1">
      <c r="CC903" s="20"/>
      <c r="CD903" s="20"/>
      <c r="CE903" s="20"/>
      <c r="CF903" s="20"/>
      <c r="CG903" s="20"/>
      <c r="CN903" s="2"/>
      <c r="CO903" s="2"/>
      <c r="CP903" s="2"/>
    </row>
    <row r="904" spans="81:94" ht="15.75" customHeight="1">
      <c r="CC904" s="20"/>
      <c r="CD904" s="20"/>
      <c r="CE904" s="20"/>
      <c r="CF904" s="20"/>
      <c r="CG904" s="20"/>
      <c r="CN904" s="2"/>
      <c r="CO904" s="2"/>
      <c r="CP904" s="2"/>
    </row>
    <row r="905" spans="81:94" ht="15.75" customHeight="1">
      <c r="CC905" s="20"/>
      <c r="CD905" s="20"/>
      <c r="CE905" s="20"/>
      <c r="CF905" s="20"/>
      <c r="CG905" s="20"/>
      <c r="CN905" s="2"/>
      <c r="CO905" s="2"/>
      <c r="CP905" s="2"/>
    </row>
    <row r="906" spans="81:94" ht="15.75" customHeight="1">
      <c r="CC906" s="20"/>
      <c r="CD906" s="20"/>
      <c r="CE906" s="20"/>
      <c r="CF906" s="20"/>
      <c r="CG906" s="20"/>
      <c r="CN906" s="2"/>
      <c r="CO906" s="2"/>
      <c r="CP906" s="2"/>
    </row>
    <row r="907" spans="81:94" ht="15.75" customHeight="1">
      <c r="CC907" s="20"/>
      <c r="CD907" s="20"/>
      <c r="CE907" s="20"/>
      <c r="CF907" s="20"/>
      <c r="CG907" s="20"/>
      <c r="CN907" s="2"/>
      <c r="CO907" s="2"/>
      <c r="CP907" s="2"/>
    </row>
    <row r="908" spans="81:94" ht="15.75" customHeight="1">
      <c r="CC908" s="20"/>
      <c r="CD908" s="20"/>
      <c r="CE908" s="20"/>
      <c r="CF908" s="20"/>
      <c r="CG908" s="20"/>
      <c r="CN908" s="2"/>
      <c r="CO908" s="2"/>
      <c r="CP908" s="2"/>
    </row>
    <row r="909" spans="81:94" ht="15.75" customHeight="1">
      <c r="CC909" s="20"/>
      <c r="CD909" s="20"/>
      <c r="CE909" s="20"/>
      <c r="CF909" s="20"/>
      <c r="CG909" s="20"/>
      <c r="CN909" s="2"/>
      <c r="CO909" s="2"/>
      <c r="CP909" s="2"/>
    </row>
    <row r="910" spans="81:94" ht="15.75" customHeight="1">
      <c r="CC910" s="20"/>
      <c r="CD910" s="20"/>
      <c r="CE910" s="20"/>
      <c r="CF910" s="20"/>
      <c r="CG910" s="20"/>
      <c r="CN910" s="2"/>
      <c r="CO910" s="2"/>
      <c r="CP910" s="2"/>
    </row>
    <row r="911" spans="81:94" ht="15.75" customHeight="1">
      <c r="CC911" s="20"/>
      <c r="CD911" s="20"/>
      <c r="CE911" s="20"/>
      <c r="CF911" s="20"/>
      <c r="CG911" s="20"/>
      <c r="CN911" s="2"/>
      <c r="CO911" s="2"/>
      <c r="CP911" s="2"/>
    </row>
    <row r="912" spans="81:94" ht="15.75" customHeight="1">
      <c r="CC912" s="20"/>
      <c r="CD912" s="20"/>
      <c r="CE912" s="20"/>
      <c r="CF912" s="20"/>
      <c r="CG912" s="20"/>
      <c r="CN912" s="2"/>
      <c r="CO912" s="2"/>
      <c r="CP912" s="2"/>
    </row>
    <row r="913" spans="81:94" ht="15.75" customHeight="1">
      <c r="CC913" s="20"/>
      <c r="CD913" s="20"/>
      <c r="CE913" s="20"/>
      <c r="CF913" s="20"/>
      <c r="CG913" s="20"/>
      <c r="CN913" s="2"/>
      <c r="CO913" s="2"/>
      <c r="CP913" s="2"/>
    </row>
    <row r="914" spans="81:94" ht="15.75" customHeight="1">
      <c r="CC914" s="20"/>
      <c r="CD914" s="20"/>
      <c r="CE914" s="20"/>
      <c r="CF914" s="20"/>
      <c r="CG914" s="20"/>
      <c r="CN914" s="2"/>
      <c r="CO914" s="2"/>
      <c r="CP914" s="2"/>
    </row>
    <row r="915" spans="81:94" ht="15.75" customHeight="1">
      <c r="CC915" s="20"/>
      <c r="CD915" s="20"/>
      <c r="CE915" s="20"/>
      <c r="CF915" s="20"/>
      <c r="CG915" s="20"/>
      <c r="CN915" s="2"/>
      <c r="CO915" s="2"/>
      <c r="CP915" s="2"/>
    </row>
    <row r="916" spans="81:94" ht="15.75" customHeight="1">
      <c r="CC916" s="20"/>
      <c r="CD916" s="20"/>
      <c r="CE916" s="20"/>
      <c r="CF916" s="20"/>
      <c r="CG916" s="20"/>
      <c r="CN916" s="2"/>
      <c r="CO916" s="2"/>
      <c r="CP916" s="2"/>
    </row>
    <row r="917" spans="81:94" ht="15.75" customHeight="1">
      <c r="CC917" s="20"/>
      <c r="CD917" s="20"/>
      <c r="CE917" s="20"/>
      <c r="CF917" s="20"/>
      <c r="CG917" s="20"/>
      <c r="CN917" s="2"/>
      <c r="CO917" s="2"/>
      <c r="CP917" s="2"/>
    </row>
    <row r="918" spans="81:94" ht="15.75" customHeight="1">
      <c r="CC918" s="20"/>
      <c r="CD918" s="20"/>
      <c r="CE918" s="20"/>
      <c r="CF918" s="20"/>
      <c r="CG918" s="20"/>
      <c r="CN918" s="2"/>
      <c r="CO918" s="2"/>
      <c r="CP918" s="2"/>
    </row>
    <row r="919" spans="81:94" ht="15.75" customHeight="1">
      <c r="CC919" s="20"/>
      <c r="CD919" s="20"/>
      <c r="CE919" s="20"/>
      <c r="CF919" s="20"/>
      <c r="CG919" s="20"/>
      <c r="CN919" s="2"/>
      <c r="CO919" s="2"/>
      <c r="CP919" s="2"/>
    </row>
    <row r="920" spans="81:94" ht="15.75" customHeight="1">
      <c r="CC920" s="20"/>
      <c r="CD920" s="20"/>
      <c r="CE920" s="20"/>
      <c r="CF920" s="20"/>
      <c r="CG920" s="20"/>
      <c r="CN920" s="2"/>
      <c r="CO920" s="2"/>
      <c r="CP920" s="2"/>
    </row>
    <row r="921" spans="81:94" ht="15.75" customHeight="1">
      <c r="CC921" s="20"/>
      <c r="CD921" s="20"/>
      <c r="CE921" s="20"/>
      <c r="CF921" s="20"/>
      <c r="CG921" s="20"/>
      <c r="CN921" s="2"/>
      <c r="CO921" s="2"/>
      <c r="CP921" s="2"/>
    </row>
    <row r="922" spans="81:94" ht="15.75" customHeight="1">
      <c r="CC922" s="20"/>
      <c r="CD922" s="20"/>
      <c r="CE922" s="20"/>
      <c r="CF922" s="20"/>
      <c r="CG922" s="20"/>
      <c r="CN922" s="2"/>
      <c r="CO922" s="2"/>
      <c r="CP922" s="2"/>
    </row>
    <row r="923" spans="81:94" ht="15.75" customHeight="1">
      <c r="CC923" s="20"/>
      <c r="CD923" s="20"/>
      <c r="CE923" s="20"/>
      <c r="CF923" s="20"/>
      <c r="CG923" s="20"/>
      <c r="CN923" s="2"/>
      <c r="CO923" s="2"/>
      <c r="CP923" s="2"/>
    </row>
    <row r="924" spans="81:94" ht="15.75" customHeight="1">
      <c r="CC924" s="20"/>
      <c r="CD924" s="20"/>
      <c r="CE924" s="20"/>
      <c r="CF924" s="20"/>
      <c r="CG924" s="20"/>
      <c r="CN924" s="2"/>
      <c r="CO924" s="2"/>
      <c r="CP924" s="2"/>
    </row>
    <row r="925" spans="81:94" ht="15.75" customHeight="1">
      <c r="CC925" s="20"/>
      <c r="CD925" s="20"/>
      <c r="CE925" s="20"/>
      <c r="CF925" s="20"/>
      <c r="CG925" s="20"/>
      <c r="CN925" s="2"/>
      <c r="CO925" s="2"/>
      <c r="CP925" s="2"/>
    </row>
    <row r="926" spans="81:94" ht="15.75" customHeight="1">
      <c r="CC926" s="20"/>
      <c r="CD926" s="20"/>
      <c r="CE926" s="20"/>
      <c r="CF926" s="20"/>
      <c r="CG926" s="20"/>
      <c r="CN926" s="2"/>
      <c r="CO926" s="2"/>
      <c r="CP926" s="2"/>
    </row>
    <row r="927" spans="81:94" ht="15.75" customHeight="1">
      <c r="CC927" s="20"/>
      <c r="CD927" s="20"/>
      <c r="CE927" s="20"/>
      <c r="CF927" s="20"/>
      <c r="CG927" s="20"/>
      <c r="CN927" s="2"/>
      <c r="CO927" s="2"/>
      <c r="CP927" s="2"/>
    </row>
    <row r="928" spans="81:94" ht="15.75" customHeight="1">
      <c r="CC928" s="20"/>
      <c r="CD928" s="20"/>
      <c r="CE928" s="20"/>
      <c r="CF928" s="20"/>
      <c r="CG928" s="20"/>
      <c r="CN928" s="2"/>
      <c r="CO928" s="2"/>
      <c r="CP928" s="2"/>
    </row>
    <row r="929" spans="81:94" ht="15.75" customHeight="1">
      <c r="CC929" s="20"/>
      <c r="CD929" s="20"/>
      <c r="CE929" s="20"/>
      <c r="CF929" s="20"/>
      <c r="CG929" s="20"/>
      <c r="CN929" s="2"/>
      <c r="CO929" s="2"/>
      <c r="CP929" s="2"/>
    </row>
    <row r="930" spans="81:94" ht="15.75" customHeight="1">
      <c r="CC930" s="20"/>
      <c r="CD930" s="20"/>
      <c r="CE930" s="20"/>
      <c r="CF930" s="20"/>
      <c r="CG930" s="20"/>
      <c r="CN930" s="2"/>
      <c r="CO930" s="2"/>
      <c r="CP930" s="2"/>
    </row>
    <row r="931" spans="81:94" ht="15.75" customHeight="1">
      <c r="CC931" s="20"/>
      <c r="CD931" s="20"/>
      <c r="CE931" s="20"/>
      <c r="CF931" s="20"/>
      <c r="CG931" s="20"/>
      <c r="CN931" s="2"/>
      <c r="CO931" s="2"/>
      <c r="CP931" s="2"/>
    </row>
    <row r="932" spans="81:94" ht="15.75" customHeight="1">
      <c r="CC932" s="20"/>
      <c r="CD932" s="20"/>
      <c r="CE932" s="20"/>
      <c r="CF932" s="20"/>
      <c r="CG932" s="20"/>
      <c r="CN932" s="2"/>
      <c r="CO932" s="2"/>
      <c r="CP932" s="2"/>
    </row>
    <row r="933" spans="81:94" ht="15.75" customHeight="1">
      <c r="CC933" s="20"/>
      <c r="CD933" s="20"/>
      <c r="CE933" s="20"/>
      <c r="CF933" s="20"/>
      <c r="CG933" s="20"/>
      <c r="CN933" s="2"/>
      <c r="CO933" s="2"/>
      <c r="CP933" s="2"/>
    </row>
    <row r="934" spans="81:94" ht="15.75" customHeight="1">
      <c r="CC934" s="20"/>
      <c r="CD934" s="20"/>
      <c r="CE934" s="20"/>
      <c r="CF934" s="20"/>
      <c r="CG934" s="20"/>
      <c r="CN934" s="2"/>
      <c r="CO934" s="2"/>
      <c r="CP934" s="2"/>
    </row>
    <row r="935" spans="81:94" ht="15.75" customHeight="1">
      <c r="CC935" s="20"/>
      <c r="CD935" s="20"/>
      <c r="CE935" s="20"/>
      <c r="CF935" s="20"/>
      <c r="CG935" s="20"/>
      <c r="CN935" s="2"/>
      <c r="CO935" s="2"/>
      <c r="CP935" s="2"/>
    </row>
    <row r="936" spans="81:94" ht="15.75" customHeight="1">
      <c r="CC936" s="20"/>
      <c r="CD936" s="20"/>
      <c r="CE936" s="20"/>
      <c r="CF936" s="20"/>
      <c r="CG936" s="20"/>
      <c r="CN936" s="2"/>
      <c r="CO936" s="2"/>
      <c r="CP936" s="2"/>
    </row>
    <row r="937" spans="81:94" ht="15.75" customHeight="1">
      <c r="CC937" s="20"/>
      <c r="CD937" s="20"/>
      <c r="CE937" s="20"/>
      <c r="CF937" s="20"/>
      <c r="CG937" s="20"/>
      <c r="CN937" s="2"/>
      <c r="CO937" s="2"/>
      <c r="CP937" s="2"/>
    </row>
    <row r="938" spans="81:94" ht="15.75" customHeight="1">
      <c r="CC938" s="20"/>
      <c r="CD938" s="20"/>
      <c r="CE938" s="20"/>
      <c r="CF938" s="20"/>
      <c r="CG938" s="20"/>
      <c r="CN938" s="2"/>
      <c r="CO938" s="2"/>
      <c r="CP938" s="2"/>
    </row>
    <row r="939" spans="81:94" ht="15.75" customHeight="1">
      <c r="CC939" s="20"/>
      <c r="CD939" s="20"/>
      <c r="CE939" s="20"/>
      <c r="CF939" s="20"/>
      <c r="CG939" s="20"/>
      <c r="CN939" s="2"/>
      <c r="CO939" s="2"/>
      <c r="CP939" s="2"/>
    </row>
    <row r="940" spans="81:94" ht="15.75" customHeight="1">
      <c r="CC940" s="20"/>
      <c r="CD940" s="20"/>
      <c r="CE940" s="20"/>
      <c r="CF940" s="20"/>
      <c r="CG940" s="20"/>
      <c r="CN940" s="2"/>
      <c r="CO940" s="2"/>
      <c r="CP940" s="2"/>
    </row>
    <row r="941" spans="81:94" ht="15.75" customHeight="1">
      <c r="CC941" s="20"/>
      <c r="CD941" s="20"/>
      <c r="CE941" s="20"/>
      <c r="CF941" s="20"/>
      <c r="CG941" s="20"/>
      <c r="CN941" s="2"/>
      <c r="CO941" s="2"/>
      <c r="CP941" s="2"/>
    </row>
    <row r="942" spans="81:94" ht="15.75" customHeight="1">
      <c r="CC942" s="20"/>
      <c r="CD942" s="20"/>
      <c r="CE942" s="20"/>
      <c r="CF942" s="20"/>
      <c r="CG942" s="20"/>
      <c r="CN942" s="2"/>
      <c r="CO942" s="2"/>
      <c r="CP942" s="2"/>
    </row>
    <row r="943" spans="81:94" ht="15.75" customHeight="1">
      <c r="CC943" s="20"/>
      <c r="CD943" s="20"/>
      <c r="CE943" s="20"/>
      <c r="CF943" s="20"/>
      <c r="CG943" s="20"/>
      <c r="CN943" s="2"/>
      <c r="CO943" s="2"/>
      <c r="CP943" s="2"/>
    </row>
    <row r="944" spans="81:94" ht="15.75" customHeight="1">
      <c r="CC944" s="20"/>
      <c r="CD944" s="20"/>
      <c r="CE944" s="20"/>
      <c r="CF944" s="20"/>
      <c r="CG944" s="20"/>
      <c r="CN944" s="2"/>
      <c r="CO944" s="2"/>
      <c r="CP944" s="2"/>
    </row>
    <row r="945" spans="81:94" ht="15.75" customHeight="1">
      <c r="CC945" s="20"/>
      <c r="CD945" s="20"/>
      <c r="CE945" s="20"/>
      <c r="CF945" s="20"/>
      <c r="CG945" s="20"/>
      <c r="CN945" s="2"/>
      <c r="CO945" s="2"/>
      <c r="CP945" s="2"/>
    </row>
    <row r="946" spans="81:94" ht="15.75" customHeight="1">
      <c r="CC946" s="20"/>
      <c r="CD946" s="20"/>
      <c r="CE946" s="20"/>
      <c r="CF946" s="20"/>
      <c r="CG946" s="20"/>
      <c r="CN946" s="2"/>
      <c r="CO946" s="2"/>
      <c r="CP946" s="2"/>
    </row>
    <row r="947" spans="81:94" ht="15.75" customHeight="1">
      <c r="CC947" s="20"/>
      <c r="CD947" s="20"/>
      <c r="CE947" s="20"/>
      <c r="CF947" s="20"/>
      <c r="CG947" s="20"/>
      <c r="CN947" s="2"/>
      <c r="CO947" s="2"/>
      <c r="CP947" s="2"/>
    </row>
    <row r="948" spans="81:94" ht="15.75" customHeight="1">
      <c r="CC948" s="20"/>
      <c r="CD948" s="20"/>
      <c r="CE948" s="20"/>
      <c r="CF948" s="20"/>
      <c r="CG948" s="20"/>
      <c r="CN948" s="2"/>
      <c r="CO948" s="2"/>
      <c r="CP948" s="2"/>
    </row>
    <row r="949" spans="81:94" ht="15.75" customHeight="1">
      <c r="CC949" s="20"/>
      <c r="CD949" s="20"/>
      <c r="CE949" s="20"/>
      <c r="CF949" s="20"/>
      <c r="CG949" s="20"/>
      <c r="CN949" s="2"/>
      <c r="CO949" s="2"/>
      <c r="CP949" s="2"/>
    </row>
    <row r="950" spans="81:94" ht="15.75" customHeight="1">
      <c r="CC950" s="20"/>
      <c r="CD950" s="20"/>
      <c r="CE950" s="20"/>
      <c r="CF950" s="20"/>
      <c r="CG950" s="20"/>
      <c r="CN950" s="2"/>
      <c r="CO950" s="2"/>
      <c r="CP950" s="2"/>
    </row>
    <row r="951" spans="81:94" ht="15.75" customHeight="1">
      <c r="CC951" s="20"/>
      <c r="CD951" s="20"/>
      <c r="CE951" s="20"/>
      <c r="CF951" s="20"/>
      <c r="CG951" s="20"/>
      <c r="CN951" s="2"/>
      <c r="CO951" s="2"/>
      <c r="CP951" s="2"/>
    </row>
    <row r="952" spans="81:94" ht="15.75" customHeight="1">
      <c r="CC952" s="20"/>
      <c r="CD952" s="20"/>
      <c r="CE952" s="20"/>
      <c r="CF952" s="20"/>
      <c r="CG952" s="20"/>
      <c r="CN952" s="2"/>
      <c r="CO952" s="2"/>
      <c r="CP952" s="2"/>
    </row>
    <row r="953" spans="81:94" ht="15.75" customHeight="1">
      <c r="CC953" s="20"/>
      <c r="CD953" s="20"/>
      <c r="CE953" s="20"/>
      <c r="CF953" s="20"/>
      <c r="CG953" s="20"/>
      <c r="CN953" s="2"/>
      <c r="CO953" s="2"/>
      <c r="CP953" s="2"/>
    </row>
    <row r="954" spans="81:94" ht="15.75" customHeight="1">
      <c r="CC954" s="20"/>
      <c r="CD954" s="20"/>
      <c r="CE954" s="20"/>
      <c r="CF954" s="20"/>
      <c r="CG954" s="20"/>
      <c r="CN954" s="2"/>
      <c r="CO954" s="2"/>
      <c r="CP954" s="2"/>
    </row>
    <row r="955" spans="81:94" ht="15.75" customHeight="1">
      <c r="CC955" s="20"/>
      <c r="CD955" s="20"/>
      <c r="CE955" s="20"/>
      <c r="CF955" s="20"/>
      <c r="CG955" s="20"/>
      <c r="CN955" s="2"/>
      <c r="CO955" s="2"/>
      <c r="CP955" s="2"/>
    </row>
    <row r="956" spans="81:94" ht="15.75" customHeight="1">
      <c r="CC956" s="20"/>
      <c r="CD956" s="20"/>
      <c r="CE956" s="20"/>
      <c r="CF956" s="20"/>
      <c r="CG956" s="20"/>
      <c r="CN956" s="2"/>
      <c r="CO956" s="2"/>
      <c r="CP956" s="2"/>
    </row>
    <row r="957" spans="81:94" ht="15.75" customHeight="1">
      <c r="CC957" s="20"/>
      <c r="CD957" s="20"/>
      <c r="CE957" s="20"/>
      <c r="CF957" s="20"/>
      <c r="CG957" s="20"/>
      <c r="CN957" s="2"/>
      <c r="CO957" s="2"/>
      <c r="CP957" s="2"/>
    </row>
    <row r="958" spans="81:94" ht="15.75" customHeight="1">
      <c r="CC958" s="20"/>
      <c r="CD958" s="20"/>
      <c r="CE958" s="20"/>
      <c r="CF958" s="20"/>
      <c r="CG958" s="20"/>
      <c r="CN958" s="2"/>
      <c r="CO958" s="2"/>
      <c r="CP958" s="2"/>
    </row>
    <row r="959" spans="81:94" ht="15.75" customHeight="1">
      <c r="CC959" s="20"/>
      <c r="CD959" s="20"/>
      <c r="CE959" s="20"/>
      <c r="CF959" s="20"/>
      <c r="CG959" s="20"/>
      <c r="CN959" s="2"/>
      <c r="CO959" s="2"/>
      <c r="CP959" s="2"/>
    </row>
    <row r="960" spans="81:94" ht="15.75" customHeight="1">
      <c r="CC960" s="20"/>
      <c r="CD960" s="20"/>
      <c r="CE960" s="20"/>
      <c r="CF960" s="20"/>
      <c r="CG960" s="20"/>
      <c r="CN960" s="2"/>
      <c r="CO960" s="2"/>
      <c r="CP960" s="2"/>
    </row>
    <row r="961" spans="81:94" ht="15.75" customHeight="1">
      <c r="CC961" s="20"/>
      <c r="CD961" s="20"/>
      <c r="CE961" s="20"/>
      <c r="CF961" s="20"/>
      <c r="CG961" s="20"/>
      <c r="CN961" s="2"/>
      <c r="CO961" s="2"/>
      <c r="CP961" s="2"/>
    </row>
    <row r="962" spans="81:94" ht="15.75" customHeight="1">
      <c r="CC962" s="20"/>
      <c r="CD962" s="20"/>
      <c r="CE962" s="20"/>
      <c r="CF962" s="20"/>
      <c r="CG962" s="20"/>
      <c r="CN962" s="2"/>
      <c r="CO962" s="2"/>
      <c r="CP962" s="2"/>
    </row>
    <row r="963" spans="81:94" ht="15.75" customHeight="1">
      <c r="CC963" s="20"/>
      <c r="CD963" s="20"/>
      <c r="CE963" s="20"/>
      <c r="CF963" s="20"/>
      <c r="CG963" s="20"/>
      <c r="CN963" s="2"/>
      <c r="CO963" s="2"/>
      <c r="CP963" s="2"/>
    </row>
    <row r="964" spans="81:94" ht="15.75" customHeight="1">
      <c r="CC964" s="20"/>
      <c r="CD964" s="20"/>
      <c r="CE964" s="20"/>
      <c r="CF964" s="20"/>
      <c r="CG964" s="20"/>
      <c r="CN964" s="2"/>
      <c r="CO964" s="2"/>
      <c r="CP964" s="2"/>
    </row>
    <row r="965" spans="81:94" ht="15.75" customHeight="1">
      <c r="CC965" s="20"/>
      <c r="CD965" s="20"/>
      <c r="CE965" s="20"/>
      <c r="CF965" s="20"/>
      <c r="CG965" s="20"/>
      <c r="CN965" s="2"/>
      <c r="CO965" s="2"/>
      <c r="CP965" s="2"/>
    </row>
    <row r="966" spans="81:94" ht="15.75" customHeight="1">
      <c r="CC966" s="20"/>
      <c r="CD966" s="20"/>
      <c r="CE966" s="20"/>
      <c r="CF966" s="20"/>
      <c r="CG966" s="20"/>
      <c r="CN966" s="2"/>
      <c r="CO966" s="2"/>
      <c r="CP966" s="2"/>
    </row>
    <row r="967" spans="81:94" ht="15.75" customHeight="1">
      <c r="CC967" s="20"/>
      <c r="CD967" s="20"/>
      <c r="CE967" s="20"/>
      <c r="CF967" s="20"/>
      <c r="CG967" s="20"/>
      <c r="CN967" s="2"/>
      <c r="CO967" s="2"/>
      <c r="CP967" s="2"/>
    </row>
    <row r="968" spans="81:94" ht="15.75" customHeight="1">
      <c r="CC968" s="20"/>
      <c r="CD968" s="20"/>
      <c r="CE968" s="20"/>
      <c r="CF968" s="20"/>
      <c r="CG968" s="20"/>
      <c r="CN968" s="2"/>
      <c r="CO968" s="2"/>
      <c r="CP968" s="2"/>
    </row>
    <row r="969" spans="81:94" ht="15.75" customHeight="1">
      <c r="CC969" s="20"/>
      <c r="CD969" s="20"/>
      <c r="CE969" s="20"/>
      <c r="CF969" s="20"/>
      <c r="CG969" s="20"/>
      <c r="CN969" s="2"/>
      <c r="CO969" s="2"/>
      <c r="CP969" s="2"/>
    </row>
    <row r="970" spans="81:94" ht="15.75" customHeight="1">
      <c r="CC970" s="20"/>
      <c r="CD970" s="20"/>
      <c r="CE970" s="20"/>
      <c r="CF970" s="20"/>
      <c r="CG970" s="20"/>
      <c r="CN970" s="2"/>
      <c r="CO970" s="2"/>
      <c r="CP970" s="2"/>
    </row>
    <row r="971" spans="81:94" ht="15.75" customHeight="1">
      <c r="CC971" s="20"/>
      <c r="CD971" s="20"/>
      <c r="CE971" s="20"/>
      <c r="CF971" s="20"/>
      <c r="CG971" s="20"/>
      <c r="CN971" s="2"/>
      <c r="CO971" s="2"/>
      <c r="CP971" s="2"/>
    </row>
    <row r="972" spans="81:94" ht="15.75" customHeight="1">
      <c r="CC972" s="20"/>
      <c r="CD972" s="20"/>
      <c r="CE972" s="20"/>
      <c r="CF972" s="20"/>
      <c r="CG972" s="20"/>
      <c r="CN972" s="2"/>
      <c r="CO972" s="2"/>
      <c r="CP972" s="2"/>
    </row>
    <row r="973" spans="81:94" ht="15.75" customHeight="1">
      <c r="CC973" s="20"/>
      <c r="CD973" s="20"/>
      <c r="CE973" s="20"/>
      <c r="CF973" s="20"/>
      <c r="CG973" s="20"/>
      <c r="CN973" s="2"/>
      <c r="CO973" s="2"/>
      <c r="CP973" s="2"/>
    </row>
    <row r="974" spans="81:94" ht="15.75" customHeight="1">
      <c r="CC974" s="20"/>
      <c r="CD974" s="20"/>
      <c r="CE974" s="20"/>
      <c r="CF974" s="20"/>
      <c r="CG974" s="20"/>
      <c r="CN974" s="2"/>
      <c r="CO974" s="2"/>
      <c r="CP974" s="2"/>
    </row>
    <row r="975" spans="81:94" ht="15.75" customHeight="1">
      <c r="CC975" s="20"/>
      <c r="CD975" s="20"/>
      <c r="CE975" s="20"/>
      <c r="CF975" s="20"/>
      <c r="CG975" s="20"/>
      <c r="CN975" s="2"/>
      <c r="CO975" s="2"/>
      <c r="CP975" s="2"/>
    </row>
    <row r="976" spans="81:94" ht="15.75" customHeight="1">
      <c r="CC976" s="20"/>
      <c r="CD976" s="20"/>
      <c r="CE976" s="20"/>
      <c r="CF976" s="20"/>
      <c r="CG976" s="20"/>
      <c r="CN976" s="2"/>
      <c r="CO976" s="2"/>
      <c r="CP976" s="2"/>
    </row>
    <row r="977" spans="81:94" ht="15.75" customHeight="1">
      <c r="CC977" s="20"/>
      <c r="CD977" s="20"/>
      <c r="CE977" s="20"/>
      <c r="CF977" s="20"/>
      <c r="CG977" s="20"/>
      <c r="CN977" s="2"/>
      <c r="CO977" s="2"/>
      <c r="CP977" s="2"/>
    </row>
    <row r="978" spans="81:94" ht="15.75" customHeight="1">
      <c r="CC978" s="20"/>
      <c r="CD978" s="20"/>
      <c r="CE978" s="20"/>
      <c r="CF978" s="20"/>
      <c r="CG978" s="20"/>
      <c r="CN978" s="2"/>
      <c r="CO978" s="2"/>
      <c r="CP978" s="2"/>
    </row>
    <row r="979" spans="81:94" ht="15.75" customHeight="1">
      <c r="CC979" s="20"/>
      <c r="CD979" s="20"/>
      <c r="CE979" s="20"/>
      <c r="CF979" s="20"/>
      <c r="CG979" s="20"/>
      <c r="CN979" s="2"/>
      <c r="CO979" s="2"/>
      <c r="CP979" s="2"/>
    </row>
    <row r="980" spans="81:94" ht="15.75" customHeight="1">
      <c r="CC980" s="20"/>
      <c r="CD980" s="20"/>
      <c r="CE980" s="20"/>
      <c r="CF980" s="20"/>
      <c r="CG980" s="20"/>
      <c r="CN980" s="2"/>
      <c r="CO980" s="2"/>
      <c r="CP980" s="2"/>
    </row>
    <row r="981" spans="81:94" ht="15.75" customHeight="1">
      <c r="CC981" s="20"/>
      <c r="CD981" s="20"/>
      <c r="CE981" s="20"/>
      <c r="CF981" s="20"/>
      <c r="CG981" s="20"/>
      <c r="CN981" s="2"/>
      <c r="CO981" s="2"/>
      <c r="CP981" s="2"/>
    </row>
    <row r="982" spans="81:94" ht="15.75" customHeight="1">
      <c r="CC982" s="20"/>
      <c r="CD982" s="20"/>
      <c r="CE982" s="20"/>
      <c r="CF982" s="20"/>
      <c r="CG982" s="20"/>
      <c r="CN982" s="2"/>
      <c r="CO982" s="2"/>
      <c r="CP982" s="2"/>
    </row>
    <row r="983" spans="81:94" ht="15.75" customHeight="1">
      <c r="CC983" s="20"/>
      <c r="CD983" s="20"/>
      <c r="CE983" s="20"/>
      <c r="CF983" s="20"/>
      <c r="CG983" s="20"/>
      <c r="CN983" s="2"/>
      <c r="CO983" s="2"/>
      <c r="CP983" s="2"/>
    </row>
    <row r="984" spans="81:94" ht="15.75" customHeight="1">
      <c r="CC984" s="20"/>
      <c r="CD984" s="20"/>
      <c r="CE984" s="20"/>
      <c r="CF984" s="20"/>
      <c r="CG984" s="20"/>
      <c r="CN984" s="2"/>
      <c r="CO984" s="2"/>
      <c r="CP984" s="2"/>
    </row>
    <row r="985" spans="81:94" ht="15.75" customHeight="1">
      <c r="CC985" s="20"/>
      <c r="CD985" s="20"/>
      <c r="CE985" s="20"/>
      <c r="CF985" s="20"/>
      <c r="CG985" s="20"/>
      <c r="CN985" s="2"/>
      <c r="CO985" s="2"/>
      <c r="CP985" s="2"/>
    </row>
    <row r="986" spans="81:94" ht="15.75" customHeight="1">
      <c r="CC986" s="20"/>
      <c r="CD986" s="20"/>
      <c r="CE986" s="20"/>
      <c r="CF986" s="20"/>
      <c r="CG986" s="20"/>
      <c r="CN986" s="2"/>
      <c r="CO986" s="2"/>
      <c r="CP986" s="2"/>
    </row>
    <row r="987" spans="81:94" ht="15.75" customHeight="1">
      <c r="CC987" s="20"/>
      <c r="CD987" s="20"/>
      <c r="CE987" s="20"/>
      <c r="CF987" s="20"/>
      <c r="CG987" s="20"/>
      <c r="CN987" s="2"/>
      <c r="CO987" s="2"/>
      <c r="CP987" s="2"/>
    </row>
    <row r="988" spans="81:94" ht="15.75" customHeight="1">
      <c r="CC988" s="20"/>
      <c r="CD988" s="20"/>
      <c r="CE988" s="20"/>
      <c r="CF988" s="20"/>
      <c r="CG988" s="20"/>
      <c r="CN988" s="2"/>
      <c r="CO988" s="2"/>
      <c r="CP988" s="2"/>
    </row>
    <row r="989" spans="81:94" ht="15.75" customHeight="1">
      <c r="CC989" s="20"/>
      <c r="CD989" s="20"/>
      <c r="CE989" s="20"/>
      <c r="CF989" s="20"/>
      <c r="CG989" s="20"/>
      <c r="CN989" s="2"/>
      <c r="CO989" s="2"/>
      <c r="CP989" s="2"/>
    </row>
    <row r="990" spans="81:94" ht="15.75" customHeight="1">
      <c r="CC990" s="20"/>
      <c r="CD990" s="20"/>
      <c r="CE990" s="20"/>
      <c r="CF990" s="20"/>
      <c r="CG990" s="20"/>
      <c r="CN990" s="2"/>
      <c r="CO990" s="2"/>
      <c r="CP990" s="2"/>
    </row>
    <row r="991" spans="81:94" ht="15.75" customHeight="1">
      <c r="CC991" s="20"/>
      <c r="CD991" s="20"/>
      <c r="CE991" s="20"/>
      <c r="CF991" s="20"/>
      <c r="CG991" s="20"/>
      <c r="CN991" s="2"/>
      <c r="CO991" s="2"/>
      <c r="CP991" s="2"/>
    </row>
    <row r="992" spans="81:94" ht="15.75" customHeight="1">
      <c r="CC992" s="20"/>
      <c r="CD992" s="20"/>
      <c r="CE992" s="20"/>
      <c r="CF992" s="20"/>
      <c r="CG992" s="20"/>
      <c r="CN992" s="2"/>
      <c r="CO992" s="2"/>
      <c r="CP992" s="2"/>
    </row>
    <row r="993" spans="81:94" ht="15.75" customHeight="1">
      <c r="CC993" s="20"/>
      <c r="CD993" s="20"/>
      <c r="CE993" s="20"/>
      <c r="CF993" s="20"/>
      <c r="CG993" s="20"/>
      <c r="CN993" s="2"/>
      <c r="CO993" s="2"/>
      <c r="CP993" s="2"/>
    </row>
    <row r="994" spans="81:94" ht="15.75" customHeight="1">
      <c r="CC994" s="20"/>
      <c r="CD994" s="20"/>
      <c r="CE994" s="20"/>
      <c r="CF994" s="20"/>
      <c r="CG994" s="20"/>
      <c r="CN994" s="2"/>
      <c r="CO994" s="2"/>
      <c r="CP994" s="2"/>
    </row>
    <row r="995" spans="81:94" ht="15.75" customHeight="1">
      <c r="CC995" s="20"/>
      <c r="CD995" s="20"/>
      <c r="CE995" s="20"/>
      <c r="CF995" s="20"/>
      <c r="CG995" s="20"/>
      <c r="CN995" s="2"/>
      <c r="CO995" s="2"/>
      <c r="CP995" s="2"/>
    </row>
    <row r="996" spans="81:94" ht="15.75" customHeight="1">
      <c r="CC996" s="20"/>
      <c r="CD996" s="20"/>
      <c r="CE996" s="20"/>
      <c r="CF996" s="20"/>
      <c r="CG996" s="20"/>
      <c r="CN996" s="2"/>
      <c r="CO996" s="2"/>
      <c r="CP996" s="2"/>
    </row>
    <row r="997" spans="81:94" ht="15.75" customHeight="1">
      <c r="CC997" s="20"/>
      <c r="CD997" s="20"/>
      <c r="CE997" s="20"/>
      <c r="CF997" s="20"/>
      <c r="CG997" s="20"/>
      <c r="CN997" s="2"/>
      <c r="CO997" s="2"/>
      <c r="CP997" s="2"/>
    </row>
    <row r="998" spans="81:94" ht="15.75" customHeight="1">
      <c r="CC998" s="20"/>
      <c r="CD998" s="20"/>
      <c r="CE998" s="20"/>
      <c r="CF998" s="20"/>
      <c r="CG998" s="20"/>
      <c r="CN998" s="2"/>
      <c r="CO998" s="2"/>
      <c r="CP998" s="2"/>
    </row>
    <row r="999" spans="81:94" ht="15.75" customHeight="1">
      <c r="CC999" s="20"/>
      <c r="CD999" s="20"/>
      <c r="CE999" s="20"/>
      <c r="CF999" s="20"/>
      <c r="CG999" s="20"/>
      <c r="CN999" s="2"/>
      <c r="CO999" s="2"/>
      <c r="CP999" s="2"/>
    </row>
    <row r="1000" spans="81:94" ht="15.75" customHeight="1">
      <c r="CC1000" s="20"/>
      <c r="CD1000" s="20"/>
      <c r="CE1000" s="20"/>
      <c r="CF1000" s="20"/>
      <c r="CG1000" s="20"/>
      <c r="CN1000" s="2"/>
      <c r="CO1000" s="2"/>
      <c r="CP1000" s="2"/>
    </row>
  </sheetData>
  <sheetProtection/>
  <mergeCells count="149">
    <mergeCell ref="BB2:BW2"/>
    <mergeCell ref="BX2:CM2"/>
    <mergeCell ref="CN2:CX2"/>
    <mergeCell ref="B1:D1"/>
    <mergeCell ref="E1:BA1"/>
    <mergeCell ref="BB1:CM1"/>
    <mergeCell ref="B2:D3"/>
    <mergeCell ref="E2:R2"/>
    <mergeCell ref="S2:AL2"/>
    <mergeCell ref="AM2:BA2"/>
    <mergeCell ref="B4:D4"/>
    <mergeCell ref="B5:D5"/>
    <mergeCell ref="B6:D6"/>
    <mergeCell ref="B7:D7"/>
    <mergeCell ref="B8:D8"/>
    <mergeCell ref="B9:D9"/>
    <mergeCell ref="B10:D10"/>
    <mergeCell ref="BB20:BW20"/>
    <mergeCell ref="BX20:CM20"/>
    <mergeCell ref="CN20:CX20"/>
    <mergeCell ref="B18:D18"/>
    <mergeCell ref="B19:D19"/>
    <mergeCell ref="E19:BA19"/>
    <mergeCell ref="BB19:CM19"/>
    <mergeCell ref="E20:R20"/>
    <mergeCell ref="S20:AL20"/>
    <mergeCell ref="AM20:BA20"/>
    <mergeCell ref="B11:D11"/>
    <mergeCell ref="B12:D12"/>
    <mergeCell ref="B13:D13"/>
    <mergeCell ref="B14:D14"/>
    <mergeCell ref="B15:D15"/>
    <mergeCell ref="B16:D16"/>
    <mergeCell ref="B17:D17"/>
    <mergeCell ref="B20:D21"/>
    <mergeCell ref="B22:D22"/>
    <mergeCell ref="B23:D23"/>
    <mergeCell ref="B24:D24"/>
    <mergeCell ref="B25:D25"/>
    <mergeCell ref="B26:D26"/>
    <mergeCell ref="B27:D27"/>
    <mergeCell ref="BB38:BW38"/>
    <mergeCell ref="CN38:CX38"/>
    <mergeCell ref="B35:D35"/>
    <mergeCell ref="B36:D36"/>
    <mergeCell ref="B37:D37"/>
    <mergeCell ref="E37:BA37"/>
    <mergeCell ref="BB37:CM37"/>
    <mergeCell ref="E38:R38"/>
    <mergeCell ref="S38:AL38"/>
    <mergeCell ref="BX38:CM38"/>
    <mergeCell ref="B28:D28"/>
    <mergeCell ref="B29:D29"/>
    <mergeCell ref="B30:D30"/>
    <mergeCell ref="B31:D31"/>
    <mergeCell ref="B32:D32"/>
    <mergeCell ref="B33:D33"/>
    <mergeCell ref="B34:D34"/>
    <mergeCell ref="B38:D39"/>
    <mergeCell ref="AM38:BA38"/>
    <mergeCell ref="B52:D52"/>
    <mergeCell ref="B53:D53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4:D54"/>
    <mergeCell ref="B55:D55"/>
    <mergeCell ref="E55:BA55"/>
    <mergeCell ref="BB55:CM55"/>
    <mergeCell ref="E56:R56"/>
    <mergeCell ref="S56:AL56"/>
    <mergeCell ref="BX56:CM56"/>
    <mergeCell ref="B56:D57"/>
    <mergeCell ref="AM56:BA56"/>
    <mergeCell ref="BB56:BW56"/>
    <mergeCell ref="B76:D76"/>
    <mergeCell ref="B77:D77"/>
    <mergeCell ref="B78:D78"/>
    <mergeCell ref="B79:D79"/>
    <mergeCell ref="B80:D80"/>
    <mergeCell ref="B63:D63"/>
    <mergeCell ref="B64:D64"/>
    <mergeCell ref="BB74:BW74"/>
    <mergeCell ref="B70:D70"/>
    <mergeCell ref="B81:D81"/>
    <mergeCell ref="B82:D82"/>
    <mergeCell ref="B83:D83"/>
    <mergeCell ref="CN56:CX56"/>
    <mergeCell ref="B84:D84"/>
    <mergeCell ref="B85:D85"/>
    <mergeCell ref="CN74:CX74"/>
    <mergeCell ref="E73:BA73"/>
    <mergeCell ref="BB73:CM73"/>
    <mergeCell ref="E74:R74"/>
    <mergeCell ref="B86:D86"/>
    <mergeCell ref="B58:D58"/>
    <mergeCell ref="B59:D59"/>
    <mergeCell ref="B60:D60"/>
    <mergeCell ref="B61:D61"/>
    <mergeCell ref="B87:D87"/>
    <mergeCell ref="B72:D72"/>
    <mergeCell ref="B73:D73"/>
    <mergeCell ref="B71:D71"/>
    <mergeCell ref="B74:D75"/>
    <mergeCell ref="B88:D88"/>
    <mergeCell ref="B102:D102"/>
    <mergeCell ref="B103:D103"/>
    <mergeCell ref="B104:D104"/>
    <mergeCell ref="B105:D105"/>
    <mergeCell ref="B94:D94"/>
    <mergeCell ref="B106:D106"/>
    <mergeCell ref="B107:D107"/>
    <mergeCell ref="B108:D108"/>
    <mergeCell ref="B95:D95"/>
    <mergeCell ref="B96:D96"/>
    <mergeCell ref="B97:D97"/>
    <mergeCell ref="B98:D98"/>
    <mergeCell ref="B99:D99"/>
    <mergeCell ref="B100:D100"/>
    <mergeCell ref="B101:D101"/>
    <mergeCell ref="BX74:CM74"/>
    <mergeCell ref="E92:R92"/>
    <mergeCell ref="S92:AL92"/>
    <mergeCell ref="S74:AL74"/>
    <mergeCell ref="AM74:BA74"/>
    <mergeCell ref="B65:D65"/>
    <mergeCell ref="B66:D66"/>
    <mergeCell ref="B67:D67"/>
    <mergeCell ref="B68:D68"/>
    <mergeCell ref="B69:D69"/>
    <mergeCell ref="BX92:CM92"/>
    <mergeCell ref="B92:D93"/>
    <mergeCell ref="AM92:BA92"/>
    <mergeCell ref="BB92:BW92"/>
    <mergeCell ref="CN92:CX92"/>
    <mergeCell ref="B89:D89"/>
    <mergeCell ref="B90:D90"/>
    <mergeCell ref="B91:D91"/>
    <mergeCell ref="E91:BA91"/>
    <mergeCell ref="BB91:CM91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577"/>
  <sheetViews>
    <sheetView zoomScale="60" zoomScaleNormal="60" zoomScalePageLayoutView="0" workbookViewId="0" topLeftCell="B49">
      <selection activeCell="BS99" sqref="BS99"/>
    </sheetView>
  </sheetViews>
  <sheetFormatPr defaultColWidth="14.421875" defaultRowHeight="15" customHeight="1"/>
  <cols>
    <col min="1" max="1" width="9.140625" style="0" customWidth="1"/>
    <col min="2" max="2" width="27.421875" style="0" customWidth="1"/>
    <col min="3" max="3" width="6.57421875" style="0" customWidth="1"/>
    <col min="4" max="4" width="5.421875" style="0" customWidth="1"/>
    <col min="5" max="6" width="5.140625" style="0" customWidth="1"/>
    <col min="7" max="7" width="4.7109375" style="0" customWidth="1"/>
    <col min="8" max="8" width="5.00390625" style="0" customWidth="1"/>
    <col min="9" max="9" width="4.57421875" style="0" customWidth="1"/>
    <col min="10" max="10" width="4.28125" style="0" customWidth="1"/>
    <col min="11" max="11" width="4.8515625" style="0" customWidth="1"/>
    <col min="12" max="12" width="5.00390625" style="0" customWidth="1"/>
    <col min="13" max="14" width="4.7109375" style="0" customWidth="1"/>
    <col min="15" max="18" width="4.00390625" style="0" customWidth="1"/>
    <col min="19" max="19" width="4.7109375" style="0" customWidth="1"/>
    <col min="20" max="20" width="4.421875" style="0" customWidth="1"/>
    <col min="21" max="21" width="4.140625" style="0" customWidth="1"/>
    <col min="22" max="22" width="4.7109375" style="0" customWidth="1"/>
    <col min="23" max="23" width="4.57421875" style="0" customWidth="1"/>
    <col min="24" max="24" width="4.8515625" style="0" customWidth="1"/>
    <col min="25" max="25" width="4.57421875" style="0" customWidth="1"/>
    <col min="26" max="26" width="4.00390625" style="0" customWidth="1"/>
    <col min="27" max="27" width="4.140625" style="0" customWidth="1"/>
    <col min="28" max="30" width="4.421875" style="0" customWidth="1"/>
    <col min="31" max="37" width="4.28125" style="0" customWidth="1"/>
    <col min="38" max="38" width="4.28125" style="86" customWidth="1"/>
    <col min="39" max="39" width="4.28125" style="0" customWidth="1"/>
    <col min="40" max="40" width="4.00390625" style="0" customWidth="1"/>
    <col min="41" max="41" width="4.57421875" style="0" customWidth="1"/>
    <col min="42" max="42" width="4.00390625" style="0" customWidth="1"/>
    <col min="43" max="45" width="4.28125" style="0" customWidth="1"/>
    <col min="46" max="47" width="5.00390625" style="0" customWidth="1"/>
    <col min="48" max="49" width="4.8515625" style="0" customWidth="1"/>
    <col min="50" max="50" width="4.421875" style="0" customWidth="1"/>
    <col min="51" max="51" width="4.57421875" style="0" customWidth="1"/>
    <col min="52" max="54" width="4.28125" style="0" customWidth="1"/>
    <col min="55" max="55" width="4.57421875" style="0" customWidth="1"/>
    <col min="56" max="56" width="5.140625" style="0" customWidth="1"/>
    <col min="57" max="57" width="4.8515625" style="0" customWidth="1"/>
    <col min="58" max="59" width="4.7109375" style="0" customWidth="1"/>
    <col min="60" max="60" width="5.140625" style="0" customWidth="1"/>
    <col min="61" max="61" width="4.57421875" style="0" customWidth="1"/>
    <col min="62" max="62" width="5.140625" style="0" customWidth="1"/>
    <col min="63" max="63" width="4.421875" style="0" customWidth="1"/>
    <col min="64" max="64" width="4.8515625" style="0" customWidth="1"/>
    <col min="65" max="65" width="4.7109375" style="0" customWidth="1"/>
    <col min="66" max="66" width="5.140625" style="0" customWidth="1"/>
    <col min="67" max="67" width="5.421875" style="0" customWidth="1"/>
    <col min="68" max="68" width="4.7109375" style="0" customWidth="1"/>
    <col min="69" max="69" width="5.140625" style="0" customWidth="1"/>
    <col min="70" max="70" width="4.7109375" style="0" customWidth="1"/>
    <col min="71" max="71" width="5.57421875" style="0" customWidth="1"/>
    <col min="72" max="73" width="4.7109375" style="0" customWidth="1"/>
    <col min="74" max="75" width="4.57421875" style="0" customWidth="1"/>
    <col min="76" max="76" width="5.140625" style="0" customWidth="1"/>
    <col min="77" max="77" width="4.7109375" style="0" customWidth="1"/>
    <col min="78" max="78" width="4.8515625" style="0" customWidth="1"/>
    <col min="79" max="79" width="5.00390625" style="0" customWidth="1"/>
    <col min="80" max="80" width="4.8515625" style="0" customWidth="1"/>
    <col min="81" max="82" width="4.28125" style="0" customWidth="1"/>
    <col min="83" max="83" width="5.7109375" style="86" customWidth="1"/>
    <col min="84" max="84" width="4.7109375" style="86" customWidth="1"/>
    <col min="85" max="87" width="4.28125" style="86" customWidth="1"/>
    <col min="88" max="88" width="4.57421875" style="0" customWidth="1"/>
    <col min="89" max="89" width="4.421875" style="0" customWidth="1"/>
    <col min="90" max="92" width="4.7109375" style="0" customWidth="1"/>
    <col min="93" max="93" width="11.421875" style="0" customWidth="1"/>
    <col min="94" max="94" width="8.00390625" style="73" customWidth="1"/>
    <col min="95" max="95" width="10.140625" style="79" customWidth="1"/>
    <col min="96" max="103" width="8.00390625" style="0" customWidth="1"/>
  </cols>
  <sheetData>
    <row r="1" spans="1:103" ht="15">
      <c r="A1" s="47"/>
      <c r="B1" s="48"/>
      <c r="C1" s="48"/>
      <c r="D1" s="4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87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87"/>
      <c r="CF1" s="87"/>
      <c r="CG1" s="87"/>
      <c r="CH1" s="87"/>
      <c r="CI1" s="87"/>
      <c r="CJ1" s="28"/>
      <c r="CK1" s="28"/>
      <c r="CL1" s="28"/>
      <c r="CM1" s="28"/>
      <c r="CN1" s="28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1:103" ht="15">
      <c r="A2" s="49" t="s">
        <v>23</v>
      </c>
      <c r="B2" s="194" t="s">
        <v>0</v>
      </c>
      <c r="C2" s="183"/>
      <c r="D2" s="184"/>
      <c r="E2" s="185" t="s">
        <v>1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212" t="s">
        <v>2</v>
      </c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4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pans="1:103" ht="15">
      <c r="A3" s="232" t="s">
        <v>64</v>
      </c>
      <c r="B3" s="237"/>
      <c r="C3" s="196"/>
      <c r="D3" s="197"/>
      <c r="E3" s="182" t="s">
        <v>4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5</v>
      </c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4"/>
      <c r="AN3" s="182" t="s">
        <v>6</v>
      </c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200" t="s">
        <v>7</v>
      </c>
      <c r="BD3" s="225"/>
      <c r="BE3" s="225"/>
      <c r="BF3" s="225"/>
      <c r="BG3" s="225"/>
      <c r="BH3" s="225"/>
      <c r="BI3" s="225"/>
      <c r="BJ3" s="277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6"/>
      <c r="BY3" s="238" t="s">
        <v>8</v>
      </c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40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</row>
    <row r="4" spans="1:95" ht="15">
      <c r="A4" s="233"/>
      <c r="B4" s="198"/>
      <c r="C4" s="187"/>
      <c r="D4" s="199"/>
      <c r="E4" s="7">
        <v>12</v>
      </c>
      <c r="F4" s="7">
        <v>15</v>
      </c>
      <c r="G4" s="7">
        <v>16</v>
      </c>
      <c r="H4" s="7">
        <v>17</v>
      </c>
      <c r="I4" s="7">
        <v>18</v>
      </c>
      <c r="J4" s="7">
        <v>19</v>
      </c>
      <c r="K4" s="7">
        <v>22</v>
      </c>
      <c r="L4" s="7">
        <v>23</v>
      </c>
      <c r="M4" s="7">
        <v>24</v>
      </c>
      <c r="N4" s="7">
        <v>25</v>
      </c>
      <c r="O4" s="7">
        <v>26</v>
      </c>
      <c r="P4" s="7">
        <v>29</v>
      </c>
      <c r="Q4" s="7">
        <v>30</v>
      </c>
      <c r="R4" s="7">
        <v>31</v>
      </c>
      <c r="S4" s="1">
        <v>1</v>
      </c>
      <c r="T4" s="1">
        <v>2</v>
      </c>
      <c r="U4" s="1">
        <v>5</v>
      </c>
      <c r="V4" s="23">
        <v>6</v>
      </c>
      <c r="W4" s="23">
        <v>7</v>
      </c>
      <c r="X4" s="23">
        <v>8</v>
      </c>
      <c r="Y4" s="23">
        <v>9</v>
      </c>
      <c r="Z4" s="23">
        <v>12</v>
      </c>
      <c r="AA4" s="23">
        <v>13</v>
      </c>
      <c r="AB4" s="23">
        <v>13</v>
      </c>
      <c r="AC4" s="23">
        <v>14</v>
      </c>
      <c r="AD4" s="23">
        <v>15</v>
      </c>
      <c r="AE4" s="23">
        <v>16</v>
      </c>
      <c r="AF4" s="23">
        <v>19</v>
      </c>
      <c r="AG4" s="23">
        <v>20</v>
      </c>
      <c r="AH4" s="23">
        <v>21</v>
      </c>
      <c r="AI4" s="23">
        <v>22</v>
      </c>
      <c r="AJ4" s="23">
        <v>26</v>
      </c>
      <c r="AK4" s="23">
        <v>27</v>
      </c>
      <c r="AL4" s="23">
        <v>28</v>
      </c>
      <c r="AM4" s="23">
        <v>29</v>
      </c>
      <c r="AN4" s="1">
        <v>1</v>
      </c>
      <c r="AO4" s="1">
        <v>4</v>
      </c>
      <c r="AP4" s="1">
        <v>5</v>
      </c>
      <c r="AQ4" s="23">
        <v>6</v>
      </c>
      <c r="AR4" s="23">
        <v>7</v>
      </c>
      <c r="AS4" s="1">
        <v>11</v>
      </c>
      <c r="AT4" s="23">
        <v>12</v>
      </c>
      <c r="AU4" s="23">
        <v>13</v>
      </c>
      <c r="AV4" s="23">
        <v>14</v>
      </c>
      <c r="AW4" s="1">
        <v>15</v>
      </c>
      <c r="AX4" s="1">
        <v>18</v>
      </c>
      <c r="AY4" s="1">
        <v>19</v>
      </c>
      <c r="AZ4" s="1">
        <v>20</v>
      </c>
      <c r="BA4" s="23">
        <v>21</v>
      </c>
      <c r="BB4" s="22">
        <v>22</v>
      </c>
      <c r="BC4" s="22">
        <v>1</v>
      </c>
      <c r="BD4" s="22">
        <v>2</v>
      </c>
      <c r="BE4" s="22">
        <v>3</v>
      </c>
      <c r="BF4" s="22">
        <v>4</v>
      </c>
      <c r="BG4" s="22">
        <v>5</v>
      </c>
      <c r="BH4" s="22">
        <v>8</v>
      </c>
      <c r="BI4" s="122">
        <v>9</v>
      </c>
      <c r="BJ4" s="78">
        <v>10</v>
      </c>
      <c r="BK4" s="270">
        <v>11</v>
      </c>
      <c r="BL4" s="22">
        <v>12</v>
      </c>
      <c r="BM4" s="22">
        <v>15</v>
      </c>
      <c r="BN4" s="22">
        <v>16</v>
      </c>
      <c r="BO4" s="22">
        <v>17</v>
      </c>
      <c r="BP4" s="22">
        <v>18</v>
      </c>
      <c r="BQ4" s="22">
        <v>19</v>
      </c>
      <c r="BR4" s="22">
        <v>22</v>
      </c>
      <c r="BS4" s="22">
        <v>23</v>
      </c>
      <c r="BT4" s="22">
        <v>24</v>
      </c>
      <c r="BU4" s="22">
        <v>25</v>
      </c>
      <c r="BV4" s="22">
        <v>26</v>
      </c>
      <c r="BW4" s="22">
        <v>29</v>
      </c>
      <c r="BX4" s="22">
        <v>30</v>
      </c>
      <c r="BY4" s="63">
        <v>2</v>
      </c>
      <c r="BZ4" s="63">
        <v>3</v>
      </c>
      <c r="CA4" s="63">
        <v>6</v>
      </c>
      <c r="CB4" s="63">
        <v>7</v>
      </c>
      <c r="CC4" s="63">
        <v>8</v>
      </c>
      <c r="CD4" s="63">
        <v>10</v>
      </c>
      <c r="CE4" s="63">
        <v>13</v>
      </c>
      <c r="CF4" s="63">
        <v>14</v>
      </c>
      <c r="CG4" s="63">
        <v>15</v>
      </c>
      <c r="CH4" s="63">
        <v>16</v>
      </c>
      <c r="CI4" s="63">
        <v>17</v>
      </c>
      <c r="CJ4" s="63">
        <v>20</v>
      </c>
      <c r="CK4" s="63">
        <v>21</v>
      </c>
      <c r="CL4" s="63">
        <v>22</v>
      </c>
      <c r="CM4" s="63">
        <v>23</v>
      </c>
      <c r="CN4" s="63">
        <v>24</v>
      </c>
      <c r="CO4" s="96" t="s">
        <v>9</v>
      </c>
      <c r="CP4" s="97" t="s">
        <v>10</v>
      </c>
      <c r="CQ4" s="74" t="s">
        <v>11</v>
      </c>
    </row>
    <row r="5" spans="1:95" ht="15">
      <c r="A5" s="1" t="s">
        <v>12</v>
      </c>
      <c r="B5" s="192" t="s">
        <v>13</v>
      </c>
      <c r="C5" s="183"/>
      <c r="D5" s="18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4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4"/>
      <c r="AU5" s="4"/>
      <c r="AV5" s="7"/>
      <c r="AW5" s="7"/>
      <c r="AX5" s="7"/>
      <c r="AY5" s="7"/>
      <c r="AZ5" s="7"/>
      <c r="BA5" s="54"/>
      <c r="BB5" s="125"/>
      <c r="BC5" s="125"/>
      <c r="BD5" s="163"/>
      <c r="BE5" s="125"/>
      <c r="BF5" s="125"/>
      <c r="BG5" s="125"/>
      <c r="BH5" s="125"/>
      <c r="BI5" s="269"/>
      <c r="BJ5" s="79"/>
      <c r="BK5" s="271"/>
      <c r="BL5" s="125"/>
      <c r="BM5" s="125"/>
      <c r="BN5" s="125"/>
      <c r="BO5" s="125"/>
      <c r="BP5" s="125"/>
      <c r="BQ5" s="125"/>
      <c r="BR5" s="125"/>
      <c r="BS5" s="125"/>
      <c r="BT5" s="125"/>
      <c r="BU5" s="46" t="s">
        <v>50</v>
      </c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68">
        <v>72</v>
      </c>
      <c r="CP5" s="70">
        <f>COUNTA(E5:CN5)</f>
        <v>1</v>
      </c>
      <c r="CQ5" s="75">
        <f aca="true" t="shared" si="0" ref="CQ5:CQ21">CP5/CO5*100</f>
        <v>1.3888888888888888</v>
      </c>
    </row>
    <row r="6" spans="1:95" ht="15">
      <c r="A6" s="1"/>
      <c r="B6" s="192" t="s">
        <v>48</v>
      </c>
      <c r="C6" s="183"/>
      <c r="D6" s="18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54"/>
      <c r="BB6" s="125"/>
      <c r="BC6" s="125"/>
      <c r="BD6" s="125"/>
      <c r="BE6" s="125"/>
      <c r="BF6" s="125"/>
      <c r="BG6" s="125"/>
      <c r="BH6" s="125"/>
      <c r="BI6" s="269"/>
      <c r="BJ6" s="125"/>
      <c r="BK6" s="271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68">
        <v>36</v>
      </c>
      <c r="CP6" s="70">
        <f>COUNTA(E6:CN6)</f>
        <v>0</v>
      </c>
      <c r="CQ6" s="75">
        <f t="shared" si="0"/>
        <v>0</v>
      </c>
    </row>
    <row r="7" spans="1:95" ht="15">
      <c r="A7" s="1"/>
      <c r="B7" s="193" t="s">
        <v>30</v>
      </c>
      <c r="C7" s="183"/>
      <c r="D7" s="184"/>
      <c r="E7" s="7"/>
      <c r="F7" s="7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 t="s">
        <v>32</v>
      </c>
      <c r="U7" s="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 t="s">
        <v>32</v>
      </c>
      <c r="AO7" s="7"/>
      <c r="AP7" s="4"/>
      <c r="AQ7" s="7"/>
      <c r="AR7" s="7"/>
      <c r="AS7" s="7"/>
      <c r="AT7" s="7"/>
      <c r="AU7" s="7"/>
      <c r="AV7" s="7"/>
      <c r="AW7" s="7"/>
      <c r="AX7" s="7"/>
      <c r="AY7" s="7"/>
      <c r="AZ7" s="7"/>
      <c r="BA7" s="54"/>
      <c r="BB7" s="125"/>
      <c r="BC7" s="125"/>
      <c r="BD7" s="125"/>
      <c r="BE7" s="125"/>
      <c r="BF7" s="125"/>
      <c r="BG7" s="125"/>
      <c r="BH7" s="125"/>
      <c r="BI7" s="269"/>
      <c r="BJ7" s="125"/>
      <c r="BK7" s="271"/>
      <c r="BL7" s="125"/>
      <c r="BM7" s="125"/>
      <c r="BN7" s="169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7" t="s">
        <v>32</v>
      </c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68">
        <v>54</v>
      </c>
      <c r="CP7" s="70">
        <v>0</v>
      </c>
      <c r="CQ7" s="75">
        <f t="shared" si="0"/>
        <v>0</v>
      </c>
    </row>
    <row r="8" spans="1:95" ht="15">
      <c r="A8" s="1"/>
      <c r="B8" s="192" t="s">
        <v>65</v>
      </c>
      <c r="C8" s="183"/>
      <c r="D8" s="18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54"/>
      <c r="BB8" s="125"/>
      <c r="BC8" s="125"/>
      <c r="BD8" s="125"/>
      <c r="BE8" s="125"/>
      <c r="BF8" s="163"/>
      <c r="BG8" s="125"/>
      <c r="BH8" s="125"/>
      <c r="BI8" s="269"/>
      <c r="BJ8" s="125"/>
      <c r="BK8" s="271"/>
      <c r="BL8" s="79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46" t="s">
        <v>50</v>
      </c>
      <c r="CG8" s="125"/>
      <c r="CH8" s="125"/>
      <c r="CI8" s="125"/>
      <c r="CJ8" s="125"/>
      <c r="CK8" s="125"/>
      <c r="CL8" s="125"/>
      <c r="CM8" s="125"/>
      <c r="CN8" s="125"/>
      <c r="CO8" s="168">
        <v>54</v>
      </c>
      <c r="CP8" s="70">
        <f aca="true" t="shared" si="1" ref="CP8:CP21">COUNTA(E8:CN8)</f>
        <v>1</v>
      </c>
      <c r="CQ8" s="75">
        <f t="shared" si="0"/>
        <v>1.8518518518518516</v>
      </c>
    </row>
    <row r="9" spans="1:95" ht="15">
      <c r="A9" s="1"/>
      <c r="B9" s="192" t="s">
        <v>66</v>
      </c>
      <c r="C9" s="183"/>
      <c r="D9" s="184"/>
      <c r="E9" s="7"/>
      <c r="F9" s="7"/>
      <c r="G9" s="7"/>
      <c r="H9" s="7"/>
      <c r="I9" s="7"/>
      <c r="J9" s="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54"/>
      <c r="BB9" s="125"/>
      <c r="BC9" s="125"/>
      <c r="BD9" s="125"/>
      <c r="BE9" s="125"/>
      <c r="BF9" s="163"/>
      <c r="BG9" s="125"/>
      <c r="BH9" s="125"/>
      <c r="BI9" s="269"/>
      <c r="BJ9" s="125"/>
      <c r="BK9" s="271"/>
      <c r="BL9" s="79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46" t="s">
        <v>50</v>
      </c>
      <c r="CG9" s="125"/>
      <c r="CH9" s="125"/>
      <c r="CI9" s="125"/>
      <c r="CJ9" s="125"/>
      <c r="CK9" s="125"/>
      <c r="CL9" s="125"/>
      <c r="CM9" s="125"/>
      <c r="CN9" s="125"/>
      <c r="CO9" s="168">
        <v>36</v>
      </c>
      <c r="CP9" s="70">
        <f t="shared" si="1"/>
        <v>1</v>
      </c>
      <c r="CQ9" s="75">
        <f t="shared" si="0"/>
        <v>2.7777777777777777</v>
      </c>
    </row>
    <row r="10" spans="1:95" s="120" customFormat="1" ht="15">
      <c r="A10" s="23"/>
      <c r="B10" s="192" t="s">
        <v>131</v>
      </c>
      <c r="C10" s="235"/>
      <c r="D10" s="23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54"/>
      <c r="BB10" s="125"/>
      <c r="BC10" s="125"/>
      <c r="BD10" s="125"/>
      <c r="BE10" s="125"/>
      <c r="BF10" s="163"/>
      <c r="BG10" s="125"/>
      <c r="BH10" s="125"/>
      <c r="BI10" s="269"/>
      <c r="BJ10" s="125"/>
      <c r="BK10" s="271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68">
        <v>18</v>
      </c>
      <c r="CP10" s="70">
        <f t="shared" si="1"/>
        <v>0</v>
      </c>
      <c r="CQ10" s="75">
        <f t="shared" si="0"/>
        <v>0</v>
      </c>
    </row>
    <row r="11" spans="1:95" ht="15">
      <c r="A11" s="1"/>
      <c r="B11" s="192" t="s">
        <v>49</v>
      </c>
      <c r="C11" s="183"/>
      <c r="D11" s="184"/>
      <c r="E11" s="7"/>
      <c r="F11" s="7"/>
      <c r="G11" s="7"/>
      <c r="H11" s="7"/>
      <c r="I11" s="7"/>
      <c r="J11" s="7"/>
      <c r="K11" s="7"/>
      <c r="L11" s="7"/>
      <c r="M11" s="7"/>
      <c r="N11" s="7"/>
      <c r="O11" s="125" t="s">
        <v>32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54"/>
      <c r="BB11" s="125"/>
      <c r="BC11" s="125"/>
      <c r="BD11" s="125"/>
      <c r="BE11" s="125"/>
      <c r="BF11" s="125"/>
      <c r="BG11" s="125"/>
      <c r="BH11" s="125"/>
      <c r="BI11" s="269"/>
      <c r="BJ11" s="125"/>
      <c r="BK11" s="271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68">
        <v>18</v>
      </c>
      <c r="CP11" s="70">
        <f t="shared" si="1"/>
        <v>1</v>
      </c>
      <c r="CQ11" s="75">
        <f t="shared" si="0"/>
        <v>5.555555555555555</v>
      </c>
    </row>
    <row r="12" spans="1:95" ht="15">
      <c r="A12" s="1"/>
      <c r="B12" s="194" t="s">
        <v>130</v>
      </c>
      <c r="C12" s="183"/>
      <c r="D12" s="18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54"/>
      <c r="BB12" s="125"/>
      <c r="BC12" s="125"/>
      <c r="BD12" s="125"/>
      <c r="BE12" s="125"/>
      <c r="BF12" s="125"/>
      <c r="BG12" s="125"/>
      <c r="BH12" s="125"/>
      <c r="BI12" s="163"/>
      <c r="BJ12" s="125"/>
      <c r="BK12" s="163"/>
      <c r="BL12" s="125"/>
      <c r="BM12" s="125"/>
      <c r="BN12" s="46" t="s">
        <v>50</v>
      </c>
      <c r="BO12" s="125"/>
      <c r="BP12" s="125"/>
      <c r="BQ12" s="79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68">
        <v>36</v>
      </c>
      <c r="CP12" s="70">
        <f t="shared" si="1"/>
        <v>1</v>
      </c>
      <c r="CQ12" s="75">
        <f t="shared" si="0"/>
        <v>2.7777777777777777</v>
      </c>
    </row>
    <row r="13" spans="1:95" ht="17.25" customHeight="1">
      <c r="A13" s="1"/>
      <c r="B13" s="192" t="s">
        <v>67</v>
      </c>
      <c r="C13" s="183"/>
      <c r="D13" s="18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54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46" t="s">
        <v>50</v>
      </c>
      <c r="BO13" s="125"/>
      <c r="BP13" s="125"/>
      <c r="BQ13" s="79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68">
        <v>18</v>
      </c>
      <c r="CP13" s="70">
        <f t="shared" si="1"/>
        <v>1</v>
      </c>
      <c r="CQ13" s="75">
        <f t="shared" si="0"/>
        <v>5.555555555555555</v>
      </c>
    </row>
    <row r="14" spans="1:95" ht="15">
      <c r="A14" s="1"/>
      <c r="B14" s="192" t="s">
        <v>52</v>
      </c>
      <c r="C14" s="183"/>
      <c r="D14" s="18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4"/>
      <c r="BB14" s="125"/>
      <c r="BC14" s="125"/>
      <c r="BD14" s="125"/>
      <c r="BE14" s="125"/>
      <c r="BF14" s="125"/>
      <c r="BG14" s="125"/>
      <c r="BH14" s="125"/>
      <c r="BI14" s="125"/>
      <c r="BJ14" s="125"/>
      <c r="BK14" s="46" t="s">
        <v>50</v>
      </c>
      <c r="BL14" s="125"/>
      <c r="BM14" s="125"/>
      <c r="BN14" s="125"/>
      <c r="BO14" s="79"/>
      <c r="BP14" s="163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68">
        <v>36</v>
      </c>
      <c r="CP14" s="70">
        <f t="shared" si="1"/>
        <v>1</v>
      </c>
      <c r="CQ14" s="75">
        <f t="shared" si="0"/>
        <v>2.7777777777777777</v>
      </c>
    </row>
    <row r="15" spans="1:95" ht="15">
      <c r="A15" s="1"/>
      <c r="B15" s="192" t="s">
        <v>68</v>
      </c>
      <c r="C15" s="183"/>
      <c r="D15" s="18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54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79"/>
      <c r="BP15" s="125"/>
      <c r="BQ15" s="125"/>
      <c r="BR15" s="125"/>
      <c r="BS15" s="46" t="s">
        <v>50</v>
      </c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68">
        <v>36</v>
      </c>
      <c r="CP15" s="70">
        <f t="shared" si="1"/>
        <v>1</v>
      </c>
      <c r="CQ15" s="75">
        <f t="shared" si="0"/>
        <v>2.7777777777777777</v>
      </c>
    </row>
    <row r="16" spans="1:95" ht="15">
      <c r="A16" s="1"/>
      <c r="B16" s="192" t="s">
        <v>53</v>
      </c>
      <c r="C16" s="183"/>
      <c r="D16" s="18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54"/>
      <c r="BB16" s="125"/>
      <c r="BC16" s="125"/>
      <c r="BD16" s="125"/>
      <c r="BE16" s="125"/>
      <c r="BF16" s="125"/>
      <c r="BG16" s="125"/>
      <c r="BH16" s="125"/>
      <c r="BI16" s="163"/>
      <c r="BJ16" s="125"/>
      <c r="BK16" s="46" t="s">
        <v>50</v>
      </c>
      <c r="BL16" s="125"/>
      <c r="BM16" s="125"/>
      <c r="BN16" s="125"/>
      <c r="BO16" s="79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68">
        <v>18</v>
      </c>
      <c r="CP16" s="70">
        <f t="shared" si="1"/>
        <v>1</v>
      </c>
      <c r="CQ16" s="75">
        <f t="shared" si="0"/>
        <v>5.555555555555555</v>
      </c>
    </row>
    <row r="17" spans="1:95" ht="15.75" customHeight="1">
      <c r="A17" s="1"/>
      <c r="B17" s="192" t="s">
        <v>21</v>
      </c>
      <c r="C17" s="183"/>
      <c r="D17" s="18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54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68">
        <v>18</v>
      </c>
      <c r="CP17" s="70">
        <f t="shared" si="1"/>
        <v>0</v>
      </c>
      <c r="CQ17" s="75">
        <f t="shared" si="0"/>
        <v>0</v>
      </c>
    </row>
    <row r="18" spans="1:95" ht="15">
      <c r="A18" s="1"/>
      <c r="B18" s="192" t="s">
        <v>54</v>
      </c>
      <c r="C18" s="183"/>
      <c r="D18" s="18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54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68">
        <v>18</v>
      </c>
      <c r="CP18" s="70">
        <f t="shared" si="1"/>
        <v>0</v>
      </c>
      <c r="CQ18" s="75">
        <f t="shared" si="0"/>
        <v>0</v>
      </c>
    </row>
    <row r="19" spans="1:95" ht="15">
      <c r="A19" s="1"/>
      <c r="B19" s="193" t="s">
        <v>18</v>
      </c>
      <c r="C19" s="183"/>
      <c r="D19" s="18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54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68">
        <v>36</v>
      </c>
      <c r="CP19" s="70">
        <f t="shared" si="1"/>
        <v>0</v>
      </c>
      <c r="CQ19" s="75">
        <f t="shared" si="0"/>
        <v>0</v>
      </c>
    </row>
    <row r="20" spans="1:95" ht="15">
      <c r="A20" s="22"/>
      <c r="B20" s="193" t="s">
        <v>55</v>
      </c>
      <c r="C20" s="183"/>
      <c r="D20" s="184"/>
      <c r="E20" s="35"/>
      <c r="F20" s="3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63"/>
      <c r="AM20" s="3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54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68">
        <v>18</v>
      </c>
      <c r="CP20" s="70">
        <f t="shared" si="1"/>
        <v>0</v>
      </c>
      <c r="CQ20" s="75">
        <f t="shared" si="0"/>
        <v>0</v>
      </c>
    </row>
    <row r="21" spans="1:95" ht="15">
      <c r="A21" s="22"/>
      <c r="B21" s="208" t="s">
        <v>20</v>
      </c>
      <c r="C21" s="196"/>
      <c r="D21" s="197"/>
      <c r="E21" s="35"/>
      <c r="F21" s="3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63"/>
      <c r="AM21" s="3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8">
        <v>36</v>
      </c>
      <c r="CP21" s="70">
        <f t="shared" si="1"/>
        <v>0</v>
      </c>
      <c r="CQ21" s="75">
        <f t="shared" si="0"/>
        <v>0</v>
      </c>
    </row>
    <row r="22" spans="1:103" ht="15">
      <c r="A22" s="10"/>
      <c r="B22" s="209" t="s">
        <v>22</v>
      </c>
      <c r="C22" s="183"/>
      <c r="D22" s="18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07"/>
      <c r="CP22" s="104">
        <f>SUM(CP5:CP21)</f>
        <v>9</v>
      </c>
      <c r="CQ22" s="99"/>
      <c r="CR22" s="14"/>
      <c r="CS22" s="14"/>
      <c r="CT22" s="14"/>
      <c r="CU22" s="14"/>
      <c r="CV22" s="14"/>
      <c r="CW22" s="14"/>
      <c r="CX22" s="14"/>
      <c r="CY22" s="14"/>
    </row>
    <row r="23" spans="1:95" ht="15.75" customHeight="1">
      <c r="A23" s="1" t="s">
        <v>23</v>
      </c>
      <c r="B23" s="194" t="s">
        <v>0</v>
      </c>
      <c r="C23" s="183"/>
      <c r="D23" s="184"/>
      <c r="E23" s="185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229" t="s">
        <v>2</v>
      </c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10"/>
      <c r="CP23" s="210"/>
      <c r="CQ23" s="210"/>
    </row>
    <row r="24" spans="1:103" ht="15.75" customHeight="1">
      <c r="A24" s="232" t="s">
        <v>69</v>
      </c>
      <c r="B24" s="229"/>
      <c r="C24" s="196"/>
      <c r="D24" s="197"/>
      <c r="E24" s="185" t="s">
        <v>4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5" t="s">
        <v>5</v>
      </c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4"/>
      <c r="AN24" s="185" t="s">
        <v>6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5" t="s">
        <v>7</v>
      </c>
      <c r="BD24" s="227"/>
      <c r="BE24" s="227"/>
      <c r="BF24" s="227"/>
      <c r="BG24" s="227"/>
      <c r="BH24" s="227"/>
      <c r="BI24" s="227"/>
      <c r="BJ24" s="222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8"/>
      <c r="BY24" s="215" t="s">
        <v>8</v>
      </c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1"/>
      <c r="CP24" s="211"/>
      <c r="CQ24" s="211"/>
      <c r="CR24" s="89"/>
      <c r="CS24" s="89"/>
      <c r="CT24" s="89"/>
      <c r="CU24" s="89"/>
      <c r="CV24" s="89"/>
      <c r="CW24" s="89"/>
      <c r="CX24" s="89"/>
      <c r="CY24" s="89"/>
    </row>
    <row r="25" spans="1:95" ht="15.75" customHeight="1">
      <c r="A25" s="233"/>
      <c r="B25" s="198"/>
      <c r="C25" s="187"/>
      <c r="D25" s="199"/>
      <c r="E25" s="7">
        <v>12</v>
      </c>
      <c r="F25" s="7">
        <v>15</v>
      </c>
      <c r="G25" s="7">
        <v>16</v>
      </c>
      <c r="H25" s="7">
        <v>17</v>
      </c>
      <c r="I25" s="7">
        <v>18</v>
      </c>
      <c r="J25" s="7">
        <v>19</v>
      </c>
      <c r="K25" s="7">
        <v>22</v>
      </c>
      <c r="L25" s="7">
        <v>23</v>
      </c>
      <c r="M25" s="7">
        <v>24</v>
      </c>
      <c r="N25" s="7">
        <v>25</v>
      </c>
      <c r="O25" s="7">
        <v>26</v>
      </c>
      <c r="P25" s="7">
        <v>29</v>
      </c>
      <c r="Q25" s="7">
        <v>30</v>
      </c>
      <c r="R25" s="7">
        <v>31</v>
      </c>
      <c r="S25" s="23">
        <v>1</v>
      </c>
      <c r="T25" s="23">
        <v>2</v>
      </c>
      <c r="U25" s="23">
        <v>5</v>
      </c>
      <c r="V25" s="23">
        <v>6</v>
      </c>
      <c r="W25" s="23">
        <v>7</v>
      </c>
      <c r="X25" s="23">
        <v>8</v>
      </c>
      <c r="Y25" s="23">
        <v>9</v>
      </c>
      <c r="Z25" s="23">
        <v>12</v>
      </c>
      <c r="AA25" s="23">
        <v>13</v>
      </c>
      <c r="AB25" s="23">
        <v>13</v>
      </c>
      <c r="AC25" s="23">
        <v>14</v>
      </c>
      <c r="AD25" s="23">
        <v>15</v>
      </c>
      <c r="AE25" s="23">
        <v>16</v>
      </c>
      <c r="AF25" s="23">
        <v>19</v>
      </c>
      <c r="AG25" s="23">
        <v>20</v>
      </c>
      <c r="AH25" s="23">
        <v>21</v>
      </c>
      <c r="AI25" s="23">
        <v>22</v>
      </c>
      <c r="AJ25" s="23">
        <v>26</v>
      </c>
      <c r="AK25" s="23">
        <v>27</v>
      </c>
      <c r="AL25" s="23">
        <v>28</v>
      </c>
      <c r="AM25" s="23">
        <v>29</v>
      </c>
      <c r="AN25" s="23">
        <v>1</v>
      </c>
      <c r="AO25" s="23">
        <v>4</v>
      </c>
      <c r="AP25" s="22">
        <v>5</v>
      </c>
      <c r="AQ25" s="22">
        <v>6</v>
      </c>
      <c r="AR25" s="22">
        <v>7</v>
      </c>
      <c r="AS25" s="22">
        <v>11</v>
      </c>
      <c r="AT25" s="22">
        <v>12</v>
      </c>
      <c r="AU25" s="22">
        <v>13</v>
      </c>
      <c r="AV25" s="22">
        <v>14</v>
      </c>
      <c r="AW25" s="22">
        <v>15</v>
      </c>
      <c r="AX25" s="22">
        <v>18</v>
      </c>
      <c r="AY25" s="22">
        <v>19</v>
      </c>
      <c r="AZ25" s="22">
        <v>20</v>
      </c>
      <c r="BA25" s="22">
        <v>21</v>
      </c>
      <c r="BB25" s="22">
        <v>22</v>
      </c>
      <c r="BC25" s="22">
        <v>1</v>
      </c>
      <c r="BD25" s="22">
        <v>2</v>
      </c>
      <c r="BE25" s="22">
        <v>3</v>
      </c>
      <c r="BF25" s="22">
        <v>4</v>
      </c>
      <c r="BG25" s="22">
        <v>5</v>
      </c>
      <c r="BH25" s="22">
        <v>8</v>
      </c>
      <c r="BI25" s="122">
        <v>9</v>
      </c>
      <c r="BJ25" s="78">
        <v>10</v>
      </c>
      <c r="BK25" s="270">
        <v>11</v>
      </c>
      <c r="BL25" s="22">
        <v>12</v>
      </c>
      <c r="BM25" s="22">
        <v>15</v>
      </c>
      <c r="BN25" s="22">
        <v>16</v>
      </c>
      <c r="BO25" s="22">
        <v>17</v>
      </c>
      <c r="BP25" s="22">
        <v>18</v>
      </c>
      <c r="BQ25" s="22">
        <v>19</v>
      </c>
      <c r="BR25" s="22">
        <v>22</v>
      </c>
      <c r="BS25" s="22">
        <v>23</v>
      </c>
      <c r="BT25" s="22">
        <v>24</v>
      </c>
      <c r="BU25" s="22">
        <v>25</v>
      </c>
      <c r="BV25" s="22">
        <v>26</v>
      </c>
      <c r="BW25" s="22">
        <v>29</v>
      </c>
      <c r="BX25" s="22">
        <v>30</v>
      </c>
      <c r="BY25" s="63">
        <v>2</v>
      </c>
      <c r="BZ25" s="63">
        <v>3</v>
      </c>
      <c r="CA25" s="63">
        <v>6</v>
      </c>
      <c r="CB25" s="63">
        <v>7</v>
      </c>
      <c r="CC25" s="63">
        <v>8</v>
      </c>
      <c r="CD25" s="63">
        <v>10</v>
      </c>
      <c r="CE25" s="63">
        <v>13</v>
      </c>
      <c r="CF25" s="63">
        <v>14</v>
      </c>
      <c r="CG25" s="63">
        <v>15</v>
      </c>
      <c r="CH25" s="63">
        <v>16</v>
      </c>
      <c r="CI25" s="63">
        <v>17</v>
      </c>
      <c r="CJ25" s="63">
        <v>20</v>
      </c>
      <c r="CK25" s="63">
        <v>21</v>
      </c>
      <c r="CL25" s="63">
        <v>22</v>
      </c>
      <c r="CM25" s="63">
        <v>23</v>
      </c>
      <c r="CN25" s="63">
        <v>24</v>
      </c>
      <c r="CO25" s="31" t="s">
        <v>9</v>
      </c>
      <c r="CP25" s="105" t="s">
        <v>10</v>
      </c>
      <c r="CQ25" s="106" t="s">
        <v>11</v>
      </c>
    </row>
    <row r="26" spans="1:95" ht="15.75" customHeight="1">
      <c r="A26" s="1" t="s">
        <v>12</v>
      </c>
      <c r="B26" s="192" t="s">
        <v>13</v>
      </c>
      <c r="C26" s="183"/>
      <c r="D26" s="18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"/>
      <c r="Y26" s="7"/>
      <c r="Z26" s="7"/>
      <c r="AA26" s="7"/>
      <c r="AB26" s="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4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63"/>
      <c r="BE26" s="125"/>
      <c r="BF26" s="125"/>
      <c r="BG26" s="125"/>
      <c r="BH26" s="125"/>
      <c r="BI26" s="269"/>
      <c r="BJ26" s="79"/>
      <c r="BK26" s="271"/>
      <c r="BL26" s="125"/>
      <c r="BM26" s="125"/>
      <c r="BN26" s="125"/>
      <c r="BO26" s="125"/>
      <c r="BP26" s="125"/>
      <c r="BQ26" s="125"/>
      <c r="BR26" s="125"/>
      <c r="BS26" s="125"/>
      <c r="BT26" s="125"/>
      <c r="BU26" s="46" t="s">
        <v>50</v>
      </c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68">
        <v>72</v>
      </c>
      <c r="CP26" s="70">
        <f aca="true" t="shared" si="2" ref="CP26:CP42">COUNTA(E26:CN26)</f>
        <v>1</v>
      </c>
      <c r="CQ26" s="75">
        <f aca="true" t="shared" si="3" ref="CQ26:CQ42">CP26/CO26*100</f>
        <v>1.3888888888888888</v>
      </c>
    </row>
    <row r="27" spans="1:95" ht="15.75" customHeight="1">
      <c r="A27" s="1"/>
      <c r="B27" s="192" t="s">
        <v>48</v>
      </c>
      <c r="C27" s="183"/>
      <c r="D27" s="18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54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68">
        <v>36</v>
      </c>
      <c r="CP27" s="70">
        <f t="shared" si="2"/>
        <v>0</v>
      </c>
      <c r="CQ27" s="75">
        <f t="shared" si="3"/>
        <v>0</v>
      </c>
    </row>
    <row r="28" spans="1:95" ht="15.75" customHeight="1">
      <c r="A28" s="1"/>
      <c r="B28" s="193" t="s">
        <v>30</v>
      </c>
      <c r="C28" s="183"/>
      <c r="D28" s="184"/>
      <c r="E28" s="7"/>
      <c r="F28" s="7"/>
      <c r="G28" s="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32</v>
      </c>
      <c r="U28" s="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 t="s">
        <v>32</v>
      </c>
      <c r="AO28" s="54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69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7" t="s">
        <v>32</v>
      </c>
      <c r="CA28" s="125"/>
      <c r="CB28" s="125"/>
      <c r="CC28" s="125"/>
      <c r="CD28" s="125"/>
      <c r="CE28" s="125"/>
      <c r="CF28" s="271"/>
      <c r="CG28" s="125"/>
      <c r="CH28" s="125"/>
      <c r="CI28" s="125"/>
      <c r="CJ28" s="125"/>
      <c r="CK28" s="125"/>
      <c r="CL28" s="125"/>
      <c r="CM28" s="125"/>
      <c r="CN28" s="125"/>
      <c r="CO28" s="168">
        <v>54</v>
      </c>
      <c r="CP28" s="70">
        <f t="shared" si="2"/>
        <v>3</v>
      </c>
      <c r="CQ28" s="75">
        <f t="shared" si="3"/>
        <v>5.555555555555555</v>
      </c>
    </row>
    <row r="29" spans="1:95" ht="15.75" customHeight="1">
      <c r="A29" s="1"/>
      <c r="B29" s="192" t="s">
        <v>65</v>
      </c>
      <c r="C29" s="183"/>
      <c r="D29" s="184"/>
      <c r="E29" s="7"/>
      <c r="F29" s="7"/>
      <c r="G29" s="7"/>
      <c r="H29" s="7"/>
      <c r="I29" s="7"/>
      <c r="J29" s="7" t="s">
        <v>32</v>
      </c>
      <c r="K29" s="7"/>
      <c r="L29" s="7"/>
      <c r="M29" s="7"/>
      <c r="N29" s="7"/>
      <c r="O29" s="7"/>
      <c r="P29" s="7"/>
      <c r="Q29" s="7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4"/>
      <c r="AH29" s="7"/>
      <c r="AI29" s="7"/>
      <c r="AJ29" s="7"/>
      <c r="AK29" s="7"/>
      <c r="AL29" s="7"/>
      <c r="AM29" s="7"/>
      <c r="AN29" s="7"/>
      <c r="AO29" s="54"/>
      <c r="AP29" s="125"/>
      <c r="AQ29" s="125"/>
      <c r="AR29" s="125"/>
      <c r="AS29" s="7" t="s">
        <v>32</v>
      </c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63"/>
      <c r="BG29" s="125"/>
      <c r="BH29" s="125"/>
      <c r="BI29" s="125"/>
      <c r="BJ29" s="125"/>
      <c r="BK29" s="125"/>
      <c r="BL29" s="79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79"/>
      <c r="CF29" s="46" t="s">
        <v>50</v>
      </c>
      <c r="CG29" s="125"/>
      <c r="CH29" s="125"/>
      <c r="CI29" s="125"/>
      <c r="CJ29" s="125"/>
      <c r="CK29" s="125"/>
      <c r="CL29" s="125"/>
      <c r="CM29" s="125"/>
      <c r="CN29" s="7" t="s">
        <v>32</v>
      </c>
      <c r="CO29" s="168">
        <v>54</v>
      </c>
      <c r="CP29" s="70">
        <f t="shared" si="2"/>
        <v>4</v>
      </c>
      <c r="CQ29" s="75">
        <f t="shared" si="3"/>
        <v>7.4074074074074066</v>
      </c>
    </row>
    <row r="30" spans="1:95" ht="15.75" customHeight="1">
      <c r="A30" s="1"/>
      <c r="B30" s="192" t="s">
        <v>66</v>
      </c>
      <c r="C30" s="183"/>
      <c r="D30" s="184"/>
      <c r="E30" s="7"/>
      <c r="F30" s="7"/>
      <c r="G30" s="7"/>
      <c r="H30" s="7"/>
      <c r="I30" s="7"/>
      <c r="J30" s="4"/>
      <c r="K30" s="7"/>
      <c r="L30" s="7"/>
      <c r="M30" s="7"/>
      <c r="N30" s="7" t="s">
        <v>32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54"/>
      <c r="AP30" s="125"/>
      <c r="AQ30" s="125"/>
      <c r="AR30" s="125"/>
      <c r="AS30" s="125"/>
      <c r="AT30" s="125"/>
      <c r="AU30" s="125"/>
      <c r="AV30" s="7" t="s">
        <v>32</v>
      </c>
      <c r="AW30" s="125"/>
      <c r="AX30" s="125"/>
      <c r="AY30" s="125"/>
      <c r="AZ30" s="125"/>
      <c r="BA30" s="125"/>
      <c r="BB30" s="125"/>
      <c r="BC30" s="125"/>
      <c r="BD30" s="125"/>
      <c r="BE30" s="125"/>
      <c r="BF30" s="163"/>
      <c r="BG30" s="125"/>
      <c r="BH30" s="125"/>
      <c r="BI30" s="125"/>
      <c r="BJ30" s="125"/>
      <c r="BK30" s="125"/>
      <c r="BL30" s="79"/>
      <c r="BM30" s="125"/>
      <c r="BN30" s="7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79"/>
      <c r="CF30" s="46" t="s">
        <v>50</v>
      </c>
      <c r="CG30" s="125"/>
      <c r="CH30" s="125"/>
      <c r="CI30" s="125"/>
      <c r="CJ30" s="125"/>
      <c r="CK30" s="125"/>
      <c r="CL30" s="125"/>
      <c r="CM30" s="7" t="s">
        <v>32</v>
      </c>
      <c r="CN30" s="125"/>
      <c r="CO30" s="168">
        <v>36</v>
      </c>
      <c r="CP30" s="70">
        <f t="shared" si="2"/>
        <v>4</v>
      </c>
      <c r="CQ30" s="75">
        <f t="shared" si="3"/>
        <v>11.11111111111111</v>
      </c>
    </row>
    <row r="31" spans="1:95" s="120" customFormat="1" ht="15.75" customHeight="1">
      <c r="A31" s="23"/>
      <c r="B31" s="192" t="s">
        <v>131</v>
      </c>
      <c r="C31" s="235"/>
      <c r="D31" s="23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 t="s">
        <v>32</v>
      </c>
      <c r="AF31" s="7"/>
      <c r="AG31" s="7"/>
      <c r="AH31" s="7"/>
      <c r="AI31" s="7"/>
      <c r="AJ31" s="7"/>
      <c r="AK31" s="7"/>
      <c r="AL31" s="7"/>
      <c r="AM31" s="7"/>
      <c r="AN31" s="7"/>
      <c r="AO31" s="54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63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 t="s">
        <v>32</v>
      </c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68">
        <v>18</v>
      </c>
      <c r="CP31" s="70">
        <f t="shared" si="2"/>
        <v>2</v>
      </c>
      <c r="CQ31" s="75">
        <f t="shared" si="3"/>
        <v>11.11111111111111</v>
      </c>
    </row>
    <row r="32" spans="1:95" ht="15.75" customHeight="1">
      <c r="A32" s="1"/>
      <c r="B32" s="192" t="s">
        <v>49</v>
      </c>
      <c r="C32" s="183"/>
      <c r="D32" s="18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25" t="s">
        <v>32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4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68">
        <v>18</v>
      </c>
      <c r="CP32" s="70">
        <f t="shared" si="2"/>
        <v>1</v>
      </c>
      <c r="CQ32" s="75">
        <f t="shared" si="3"/>
        <v>5.555555555555555</v>
      </c>
    </row>
    <row r="33" spans="1:95" ht="15.75" customHeight="1">
      <c r="A33" s="1"/>
      <c r="B33" s="194" t="s">
        <v>130</v>
      </c>
      <c r="C33" s="183"/>
      <c r="D33" s="18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4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63"/>
      <c r="BJ33" s="125"/>
      <c r="BK33" s="163"/>
      <c r="BL33" s="125"/>
      <c r="BM33" s="125"/>
      <c r="BN33" s="46" t="s">
        <v>50</v>
      </c>
      <c r="BO33" s="125"/>
      <c r="BP33" s="125"/>
      <c r="BQ33" s="79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68">
        <v>36</v>
      </c>
      <c r="CP33" s="70">
        <f t="shared" si="2"/>
        <v>1</v>
      </c>
      <c r="CQ33" s="75">
        <f t="shared" si="3"/>
        <v>2.7777777777777777</v>
      </c>
    </row>
    <row r="34" spans="1:95" ht="15.75" customHeight="1">
      <c r="A34" s="1"/>
      <c r="B34" s="192" t="s">
        <v>67</v>
      </c>
      <c r="C34" s="183"/>
      <c r="D34" s="18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4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46" t="s">
        <v>50</v>
      </c>
      <c r="BO34" s="125"/>
      <c r="BP34" s="125"/>
      <c r="BQ34" s="79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68">
        <v>18</v>
      </c>
      <c r="CP34" s="70">
        <f t="shared" si="2"/>
        <v>1</v>
      </c>
      <c r="CQ34" s="75">
        <f t="shared" si="3"/>
        <v>5.555555555555555</v>
      </c>
    </row>
    <row r="35" spans="1:95" ht="15.75" customHeight="1">
      <c r="A35" s="1"/>
      <c r="B35" s="192" t="s">
        <v>52</v>
      </c>
      <c r="C35" s="183"/>
      <c r="D35" s="18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54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46" t="s">
        <v>50</v>
      </c>
      <c r="BL35" s="125"/>
      <c r="BM35" s="125"/>
      <c r="BN35" s="125"/>
      <c r="BO35" s="79"/>
      <c r="BP35" s="163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68">
        <v>36</v>
      </c>
      <c r="CP35" s="70">
        <f t="shared" si="2"/>
        <v>1</v>
      </c>
      <c r="CQ35" s="75">
        <f t="shared" si="3"/>
        <v>2.7777777777777777</v>
      </c>
    </row>
    <row r="36" spans="1:95" ht="15.75" customHeight="1">
      <c r="A36" s="1"/>
      <c r="B36" s="192" t="s">
        <v>68</v>
      </c>
      <c r="C36" s="183"/>
      <c r="D36" s="18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54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79"/>
      <c r="BP36" s="125"/>
      <c r="BQ36" s="125"/>
      <c r="BR36" s="125"/>
      <c r="BS36" s="46" t="s">
        <v>50</v>
      </c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68">
        <v>36</v>
      </c>
      <c r="CP36" s="70">
        <f t="shared" si="2"/>
        <v>1</v>
      </c>
      <c r="CQ36" s="75">
        <f t="shared" si="3"/>
        <v>2.7777777777777777</v>
      </c>
    </row>
    <row r="37" spans="1:95" ht="15.75" customHeight="1">
      <c r="A37" s="1"/>
      <c r="B37" s="192" t="s">
        <v>53</v>
      </c>
      <c r="C37" s="183"/>
      <c r="D37" s="18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54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63"/>
      <c r="BJ37" s="125"/>
      <c r="BK37" s="46" t="s">
        <v>50</v>
      </c>
      <c r="BL37" s="125"/>
      <c r="BM37" s="125"/>
      <c r="BN37" s="125"/>
      <c r="BO37" s="79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68">
        <v>18</v>
      </c>
      <c r="CP37" s="70">
        <f t="shared" si="2"/>
        <v>1</v>
      </c>
      <c r="CQ37" s="75">
        <f t="shared" si="3"/>
        <v>5.555555555555555</v>
      </c>
    </row>
    <row r="38" spans="1:95" ht="15.75" customHeight="1">
      <c r="A38" s="1"/>
      <c r="B38" s="192" t="s">
        <v>21</v>
      </c>
      <c r="C38" s="183"/>
      <c r="D38" s="1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54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68">
        <v>18</v>
      </c>
      <c r="CP38" s="70">
        <f t="shared" si="2"/>
        <v>0</v>
      </c>
      <c r="CQ38" s="75">
        <f t="shared" si="3"/>
        <v>0</v>
      </c>
    </row>
    <row r="39" spans="1:95" ht="15.75" customHeight="1">
      <c r="A39" s="1"/>
      <c r="B39" s="192" t="s">
        <v>54</v>
      </c>
      <c r="C39" s="183"/>
      <c r="D39" s="1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54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68">
        <v>18</v>
      </c>
      <c r="CP39" s="70">
        <f t="shared" si="2"/>
        <v>0</v>
      </c>
      <c r="CQ39" s="75">
        <f t="shared" si="3"/>
        <v>0</v>
      </c>
    </row>
    <row r="40" spans="1:95" ht="15.75" customHeight="1">
      <c r="A40" s="1"/>
      <c r="B40" s="193" t="s">
        <v>18</v>
      </c>
      <c r="C40" s="183"/>
      <c r="D40" s="18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54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68">
        <v>36</v>
      </c>
      <c r="CP40" s="70">
        <f t="shared" si="2"/>
        <v>0</v>
      </c>
      <c r="CQ40" s="75">
        <f t="shared" si="3"/>
        <v>0</v>
      </c>
    </row>
    <row r="41" spans="1:95" ht="15.75" customHeight="1">
      <c r="A41" s="22"/>
      <c r="B41" s="193" t="s">
        <v>55</v>
      </c>
      <c r="C41" s="183"/>
      <c r="D41" s="184"/>
      <c r="E41" s="35"/>
      <c r="F41" s="35"/>
      <c r="G41" s="35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63"/>
      <c r="AM41" s="38"/>
      <c r="AN41" s="7"/>
      <c r="AO41" s="54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68">
        <v>18</v>
      </c>
      <c r="CP41" s="70">
        <f t="shared" si="2"/>
        <v>0</v>
      </c>
      <c r="CQ41" s="75">
        <f t="shared" si="3"/>
        <v>0</v>
      </c>
    </row>
    <row r="42" spans="1:95" ht="15.75" customHeight="1">
      <c r="A42" s="22"/>
      <c r="B42" s="208" t="s">
        <v>20</v>
      </c>
      <c r="C42" s="196"/>
      <c r="D42" s="197"/>
      <c r="E42" s="35"/>
      <c r="F42" s="35"/>
      <c r="G42" s="3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63"/>
      <c r="AM42" s="38"/>
      <c r="AN42" s="7"/>
      <c r="AO42" s="54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8">
        <v>36</v>
      </c>
      <c r="CP42" s="70">
        <f t="shared" si="2"/>
        <v>0</v>
      </c>
      <c r="CQ42" s="75">
        <f t="shared" si="3"/>
        <v>0</v>
      </c>
    </row>
    <row r="43" spans="1:103" ht="15.75" customHeight="1">
      <c r="A43" s="10"/>
      <c r="B43" s="209" t="s">
        <v>22</v>
      </c>
      <c r="C43" s="183"/>
      <c r="D43" s="18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07"/>
      <c r="CP43" s="104">
        <f>SUM(CP26:CP42)</f>
        <v>20</v>
      </c>
      <c r="CQ43" s="99"/>
      <c r="CR43" s="14"/>
      <c r="CS43" s="14"/>
      <c r="CT43" s="14"/>
      <c r="CU43" s="14"/>
      <c r="CV43" s="14"/>
      <c r="CW43" s="14"/>
      <c r="CX43" s="14"/>
      <c r="CY43" s="14"/>
    </row>
    <row r="44" spans="1:95" ht="15.75" customHeight="1">
      <c r="A44" s="1" t="s">
        <v>23</v>
      </c>
      <c r="B44" s="194" t="s">
        <v>0</v>
      </c>
      <c r="C44" s="183"/>
      <c r="D44" s="184"/>
      <c r="E44" s="185" t="s">
        <v>1</v>
      </c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230"/>
      <c r="BC44" s="223" t="s">
        <v>2</v>
      </c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10"/>
      <c r="CP44" s="210"/>
      <c r="CQ44" s="210"/>
    </row>
    <row r="45" spans="1:103" ht="15.75" customHeight="1">
      <c r="A45" s="232" t="s">
        <v>70</v>
      </c>
      <c r="B45" s="229"/>
      <c r="C45" s="196"/>
      <c r="D45" s="197"/>
      <c r="E45" s="185" t="s">
        <v>4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5" t="s">
        <v>5</v>
      </c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212" t="s">
        <v>6</v>
      </c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212" t="s">
        <v>7</v>
      </c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4"/>
      <c r="BY45" s="215" t="s">
        <v>8</v>
      </c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7"/>
      <c r="CO45" s="211"/>
      <c r="CP45" s="211"/>
      <c r="CQ45" s="211"/>
      <c r="CR45" s="42"/>
      <c r="CS45" s="42"/>
      <c r="CT45" s="42"/>
      <c r="CU45" s="42"/>
      <c r="CV45" s="42"/>
      <c r="CW45" s="42"/>
      <c r="CX45" s="42"/>
      <c r="CY45" s="42"/>
    </row>
    <row r="46" spans="1:95" ht="15.75" customHeight="1">
      <c r="A46" s="233"/>
      <c r="B46" s="198"/>
      <c r="C46" s="187"/>
      <c r="D46" s="199"/>
      <c r="E46" s="7">
        <v>12</v>
      </c>
      <c r="F46" s="7">
        <v>15</v>
      </c>
      <c r="G46" s="7">
        <v>16</v>
      </c>
      <c r="H46" s="7">
        <v>17</v>
      </c>
      <c r="I46" s="7">
        <v>18</v>
      </c>
      <c r="J46" s="7">
        <v>19</v>
      </c>
      <c r="K46" s="7">
        <v>22</v>
      </c>
      <c r="L46" s="7">
        <v>23</v>
      </c>
      <c r="M46" s="7">
        <v>24</v>
      </c>
      <c r="N46" s="7">
        <v>25</v>
      </c>
      <c r="O46" s="7">
        <v>26</v>
      </c>
      <c r="P46" s="7">
        <v>29</v>
      </c>
      <c r="Q46" s="7">
        <v>30</v>
      </c>
      <c r="R46" s="7">
        <v>31</v>
      </c>
      <c r="S46" s="23">
        <v>1</v>
      </c>
      <c r="T46" s="23">
        <v>2</v>
      </c>
      <c r="U46" s="23">
        <v>5</v>
      </c>
      <c r="V46" s="23">
        <v>6</v>
      </c>
      <c r="W46" s="23">
        <v>7</v>
      </c>
      <c r="X46" s="23">
        <v>8</v>
      </c>
      <c r="Y46" s="23">
        <v>9</v>
      </c>
      <c r="Z46" s="23">
        <v>12</v>
      </c>
      <c r="AA46" s="23">
        <v>13</v>
      </c>
      <c r="AB46" s="23">
        <v>13</v>
      </c>
      <c r="AC46" s="23">
        <v>14</v>
      </c>
      <c r="AD46" s="23">
        <v>15</v>
      </c>
      <c r="AE46" s="23">
        <v>16</v>
      </c>
      <c r="AF46" s="23">
        <v>19</v>
      </c>
      <c r="AG46" s="23">
        <v>20</v>
      </c>
      <c r="AH46" s="23">
        <v>21</v>
      </c>
      <c r="AI46" s="23">
        <v>22</v>
      </c>
      <c r="AJ46" s="23">
        <v>26</v>
      </c>
      <c r="AK46" s="23">
        <v>27</v>
      </c>
      <c r="AL46" s="23">
        <v>28</v>
      </c>
      <c r="AM46" s="23">
        <v>29</v>
      </c>
      <c r="AN46" s="94">
        <v>1</v>
      </c>
      <c r="AO46" s="94">
        <v>4</v>
      </c>
      <c r="AP46" s="94">
        <v>5</v>
      </c>
      <c r="AQ46" s="94">
        <v>6</v>
      </c>
      <c r="AR46" s="94">
        <v>7</v>
      </c>
      <c r="AS46" s="94">
        <v>11</v>
      </c>
      <c r="AT46" s="94">
        <v>12</v>
      </c>
      <c r="AU46" s="94">
        <v>13</v>
      </c>
      <c r="AV46" s="94">
        <v>14</v>
      </c>
      <c r="AW46" s="94">
        <v>15</v>
      </c>
      <c r="AX46" s="94">
        <v>18</v>
      </c>
      <c r="AY46" s="94">
        <v>19</v>
      </c>
      <c r="AZ46" s="94">
        <v>20</v>
      </c>
      <c r="BA46" s="94">
        <v>21</v>
      </c>
      <c r="BB46" s="172">
        <v>22</v>
      </c>
      <c r="BC46" s="22">
        <v>1</v>
      </c>
      <c r="BD46" s="22">
        <v>2</v>
      </c>
      <c r="BE46" s="22">
        <v>3</v>
      </c>
      <c r="BF46" s="22">
        <v>4</v>
      </c>
      <c r="BG46" s="22">
        <v>5</v>
      </c>
      <c r="BH46" s="22">
        <v>8</v>
      </c>
      <c r="BI46" s="122">
        <v>9</v>
      </c>
      <c r="BJ46" s="78">
        <v>10</v>
      </c>
      <c r="BK46" s="270">
        <v>11</v>
      </c>
      <c r="BL46" s="22">
        <v>12</v>
      </c>
      <c r="BM46" s="22">
        <v>15</v>
      </c>
      <c r="BN46" s="22">
        <v>16</v>
      </c>
      <c r="BO46" s="22">
        <v>17</v>
      </c>
      <c r="BP46" s="22">
        <v>18</v>
      </c>
      <c r="BQ46" s="22">
        <v>19</v>
      </c>
      <c r="BR46" s="22">
        <v>22</v>
      </c>
      <c r="BS46" s="22">
        <v>23</v>
      </c>
      <c r="BT46" s="22">
        <v>24</v>
      </c>
      <c r="BU46" s="22">
        <v>25</v>
      </c>
      <c r="BV46" s="22">
        <v>26</v>
      </c>
      <c r="BW46" s="22">
        <v>29</v>
      </c>
      <c r="BX46" s="22">
        <v>30</v>
      </c>
      <c r="BY46" s="63">
        <v>2</v>
      </c>
      <c r="BZ46" s="63">
        <v>3</v>
      </c>
      <c r="CA46" s="63">
        <v>6</v>
      </c>
      <c r="CB46" s="63">
        <v>7</v>
      </c>
      <c r="CC46" s="63">
        <v>8</v>
      </c>
      <c r="CD46" s="63">
        <v>10</v>
      </c>
      <c r="CE46" s="63">
        <v>13</v>
      </c>
      <c r="CF46" s="63">
        <v>14</v>
      </c>
      <c r="CG46" s="63">
        <v>15</v>
      </c>
      <c r="CH46" s="63">
        <v>16</v>
      </c>
      <c r="CI46" s="63">
        <v>17</v>
      </c>
      <c r="CJ46" s="63">
        <v>20</v>
      </c>
      <c r="CK46" s="63">
        <v>21</v>
      </c>
      <c r="CL46" s="63">
        <v>22</v>
      </c>
      <c r="CM46" s="63">
        <v>23</v>
      </c>
      <c r="CN46" s="63">
        <v>24</v>
      </c>
      <c r="CO46" s="98" t="s">
        <v>120</v>
      </c>
      <c r="CP46" s="97" t="s">
        <v>10</v>
      </c>
      <c r="CQ46" s="74" t="s">
        <v>11</v>
      </c>
    </row>
    <row r="47" spans="1:95" ht="15.75" customHeight="1">
      <c r="A47" s="1" t="s">
        <v>12</v>
      </c>
      <c r="B47" s="192" t="s">
        <v>13</v>
      </c>
      <c r="C47" s="183"/>
      <c r="D47" s="18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4"/>
      <c r="Z47" s="7"/>
      <c r="AA47" s="7"/>
      <c r="AB47" s="7"/>
      <c r="AC47" s="4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4"/>
      <c r="AU47" s="4"/>
      <c r="AV47" s="4"/>
      <c r="AW47" s="7"/>
      <c r="AX47" s="7"/>
      <c r="AY47" s="7"/>
      <c r="AZ47" s="7"/>
      <c r="BA47" s="54"/>
      <c r="BB47" s="125"/>
      <c r="BC47" s="125"/>
      <c r="BD47" s="163"/>
      <c r="BE47" s="125"/>
      <c r="BF47" s="125"/>
      <c r="BG47" s="125"/>
      <c r="BH47" s="125"/>
      <c r="BI47" s="269"/>
      <c r="BJ47" s="79"/>
      <c r="BK47" s="271"/>
      <c r="BL47" s="125"/>
      <c r="BM47" s="125"/>
      <c r="BN47" s="125"/>
      <c r="BO47" s="125"/>
      <c r="BP47" s="125"/>
      <c r="BQ47" s="125"/>
      <c r="BR47" s="125"/>
      <c r="BS47" s="125"/>
      <c r="BT47" s="125"/>
      <c r="BU47" s="46" t="s">
        <v>50</v>
      </c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68">
        <v>72</v>
      </c>
      <c r="CP47" s="70">
        <f>COUNTA(E47:CN47)</f>
        <v>1</v>
      </c>
      <c r="CQ47" s="75">
        <f aca="true" t="shared" si="4" ref="CQ47:CQ63">CP47/CO47*100</f>
        <v>1.3888888888888888</v>
      </c>
    </row>
    <row r="48" spans="1:95" ht="15.75" customHeight="1">
      <c r="A48" s="1"/>
      <c r="B48" s="192" t="s">
        <v>48</v>
      </c>
      <c r="C48" s="183"/>
      <c r="D48" s="18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54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68">
        <v>36</v>
      </c>
      <c r="CP48" s="70">
        <f>COUNTA(E48:CN48)</f>
        <v>0</v>
      </c>
      <c r="CQ48" s="75">
        <f t="shared" si="4"/>
        <v>0</v>
      </c>
    </row>
    <row r="49" spans="1:95" ht="15.75" customHeight="1">
      <c r="A49" s="1"/>
      <c r="B49" s="193" t="s">
        <v>30</v>
      </c>
      <c r="C49" s="183"/>
      <c r="D49" s="184"/>
      <c r="E49" s="7"/>
      <c r="F49" s="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 t="s">
        <v>32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 t="s">
        <v>32</v>
      </c>
      <c r="AO49" s="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54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69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7" t="s">
        <v>32</v>
      </c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68">
        <v>54</v>
      </c>
      <c r="CP49" s="70">
        <v>0</v>
      </c>
      <c r="CQ49" s="75">
        <f t="shared" si="4"/>
        <v>0</v>
      </c>
    </row>
    <row r="50" spans="1:95" ht="15.75" customHeight="1">
      <c r="A50" s="1"/>
      <c r="B50" s="192" t="s">
        <v>65</v>
      </c>
      <c r="C50" s="183"/>
      <c r="D50" s="184"/>
      <c r="E50" s="7"/>
      <c r="F50" s="7"/>
      <c r="G50" s="7"/>
      <c r="H50" s="7"/>
      <c r="I50" s="7"/>
      <c r="J50" s="7" t="s">
        <v>32</v>
      </c>
      <c r="K50" s="7"/>
      <c r="L50" s="7"/>
      <c r="M50" s="7"/>
      <c r="N50" s="7"/>
      <c r="O50" s="7"/>
      <c r="P50" s="7"/>
      <c r="Q50" s="7"/>
      <c r="R50" s="4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 t="s">
        <v>32</v>
      </c>
      <c r="AT50" s="7"/>
      <c r="AU50" s="7"/>
      <c r="AV50" s="7"/>
      <c r="AW50" s="7"/>
      <c r="AX50" s="7"/>
      <c r="AY50" s="7"/>
      <c r="AZ50" s="7"/>
      <c r="BA50" s="54"/>
      <c r="BB50" s="125"/>
      <c r="BC50" s="125"/>
      <c r="BD50" s="125"/>
      <c r="BE50" s="125"/>
      <c r="BF50" s="163"/>
      <c r="BG50" s="125"/>
      <c r="BH50" s="125"/>
      <c r="BI50" s="125"/>
      <c r="BJ50" s="125"/>
      <c r="BK50" s="125"/>
      <c r="BL50" s="79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7" t="s">
        <v>32</v>
      </c>
      <c r="CF50" s="46" t="s">
        <v>50</v>
      </c>
      <c r="CG50" s="125"/>
      <c r="CH50" s="125"/>
      <c r="CI50" s="125"/>
      <c r="CJ50" s="125"/>
      <c r="CK50" s="125"/>
      <c r="CL50" s="125"/>
      <c r="CM50" s="125"/>
      <c r="CN50" s="125"/>
      <c r="CO50" s="168">
        <v>54</v>
      </c>
      <c r="CP50" s="70">
        <f aca="true" t="shared" si="5" ref="CP50:CP63">COUNTA(E50:CN50)</f>
        <v>4</v>
      </c>
      <c r="CQ50" s="75">
        <f t="shared" si="4"/>
        <v>7.4074074074074066</v>
      </c>
    </row>
    <row r="51" spans="1:95" ht="15.75" customHeight="1">
      <c r="A51" s="1"/>
      <c r="B51" s="192" t="s">
        <v>66</v>
      </c>
      <c r="C51" s="183"/>
      <c r="D51" s="184"/>
      <c r="E51" s="7"/>
      <c r="F51" s="7"/>
      <c r="G51" s="7"/>
      <c r="H51" s="7"/>
      <c r="I51" s="7"/>
      <c r="J51" s="4"/>
      <c r="K51" s="7"/>
      <c r="L51" s="7" t="s">
        <v>32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 t="s">
        <v>32</v>
      </c>
      <c r="AU51" s="7"/>
      <c r="AV51" s="7"/>
      <c r="AW51" s="7"/>
      <c r="AX51" s="7"/>
      <c r="AY51" s="7"/>
      <c r="AZ51" s="7"/>
      <c r="BA51" s="54"/>
      <c r="BB51" s="125"/>
      <c r="BC51" s="125"/>
      <c r="BD51" s="125"/>
      <c r="BE51" s="125"/>
      <c r="BF51" s="163"/>
      <c r="BG51" s="125"/>
      <c r="BH51" s="125"/>
      <c r="BI51" s="125"/>
      <c r="BJ51" s="125"/>
      <c r="BK51" s="125"/>
      <c r="BL51" s="79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46" t="s">
        <v>50</v>
      </c>
      <c r="CG51" s="125"/>
      <c r="CH51" s="125"/>
      <c r="CI51" s="125"/>
      <c r="CJ51" s="125"/>
      <c r="CK51" s="125"/>
      <c r="CL51" s="125"/>
      <c r="CM51" s="125"/>
      <c r="CN51" s="125"/>
      <c r="CO51" s="168">
        <v>36</v>
      </c>
      <c r="CP51" s="70">
        <f t="shared" si="5"/>
        <v>3</v>
      </c>
      <c r="CQ51" s="75">
        <f t="shared" si="4"/>
        <v>8.333333333333332</v>
      </c>
    </row>
    <row r="52" spans="1:95" s="120" customFormat="1" ht="15.75" customHeight="1">
      <c r="A52" s="23"/>
      <c r="B52" s="192" t="s">
        <v>131</v>
      </c>
      <c r="C52" s="235"/>
      <c r="D52" s="23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54"/>
      <c r="BB52" s="125"/>
      <c r="BC52" s="125"/>
      <c r="BD52" s="125"/>
      <c r="BE52" s="125"/>
      <c r="BF52" s="163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7" t="s">
        <v>32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68">
        <v>18</v>
      </c>
      <c r="CP52" s="70">
        <f t="shared" si="5"/>
        <v>1</v>
      </c>
      <c r="CQ52" s="75">
        <f t="shared" si="4"/>
        <v>5.555555555555555</v>
      </c>
    </row>
    <row r="53" spans="1:95" ht="15.75" customHeight="1">
      <c r="A53" s="1"/>
      <c r="B53" s="192" t="s">
        <v>49</v>
      </c>
      <c r="C53" s="183"/>
      <c r="D53" s="18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25" t="s">
        <v>32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54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68">
        <v>18</v>
      </c>
      <c r="CP53" s="70">
        <f t="shared" si="5"/>
        <v>1</v>
      </c>
      <c r="CQ53" s="75">
        <f t="shared" si="4"/>
        <v>5.555555555555555</v>
      </c>
    </row>
    <row r="54" spans="1:95" ht="15.75" customHeight="1">
      <c r="A54" s="1"/>
      <c r="B54" s="194" t="s">
        <v>130</v>
      </c>
      <c r="C54" s="183"/>
      <c r="D54" s="18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54"/>
      <c r="BB54" s="125"/>
      <c r="BC54" s="125"/>
      <c r="BD54" s="125"/>
      <c r="BE54" s="125"/>
      <c r="BF54" s="125"/>
      <c r="BG54" s="125"/>
      <c r="BH54" s="125"/>
      <c r="BI54" s="163"/>
      <c r="BJ54" s="125"/>
      <c r="BK54" s="163"/>
      <c r="BL54" s="125"/>
      <c r="BM54" s="125"/>
      <c r="BN54" s="46" t="s">
        <v>50</v>
      </c>
      <c r="BO54" s="125"/>
      <c r="BP54" s="125"/>
      <c r="BQ54" s="79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68">
        <v>36</v>
      </c>
      <c r="CP54" s="70">
        <f t="shared" si="5"/>
        <v>1</v>
      </c>
      <c r="CQ54" s="75">
        <f t="shared" si="4"/>
        <v>2.7777777777777777</v>
      </c>
    </row>
    <row r="55" spans="1:95" ht="15.75" customHeight="1">
      <c r="A55" s="1"/>
      <c r="B55" s="192" t="s">
        <v>67</v>
      </c>
      <c r="C55" s="183"/>
      <c r="D55" s="18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54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46" t="s">
        <v>50</v>
      </c>
      <c r="BO55" s="125"/>
      <c r="BP55" s="125"/>
      <c r="BQ55" s="79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68">
        <v>18</v>
      </c>
      <c r="CP55" s="70">
        <f t="shared" si="5"/>
        <v>1</v>
      </c>
      <c r="CQ55" s="75">
        <f t="shared" si="4"/>
        <v>5.555555555555555</v>
      </c>
    </row>
    <row r="56" spans="1:95" ht="15.75" customHeight="1">
      <c r="A56" s="1"/>
      <c r="B56" s="192" t="s">
        <v>52</v>
      </c>
      <c r="C56" s="183"/>
      <c r="D56" s="18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54"/>
      <c r="BB56" s="125"/>
      <c r="BC56" s="125"/>
      <c r="BD56" s="125"/>
      <c r="BE56" s="125"/>
      <c r="BF56" s="125"/>
      <c r="BG56" s="125"/>
      <c r="BH56" s="125"/>
      <c r="BI56" s="125"/>
      <c r="BJ56" s="125"/>
      <c r="BK56" s="46" t="s">
        <v>50</v>
      </c>
      <c r="BL56" s="125"/>
      <c r="BM56" s="125"/>
      <c r="BN56" s="125"/>
      <c r="BO56" s="79"/>
      <c r="BP56" s="163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68">
        <v>36</v>
      </c>
      <c r="CP56" s="70">
        <f t="shared" si="5"/>
        <v>1</v>
      </c>
      <c r="CQ56" s="75">
        <f t="shared" si="4"/>
        <v>2.7777777777777777</v>
      </c>
    </row>
    <row r="57" spans="1:95" ht="15.75" customHeight="1">
      <c r="A57" s="1"/>
      <c r="B57" s="192" t="s">
        <v>68</v>
      </c>
      <c r="C57" s="183"/>
      <c r="D57" s="18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54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79"/>
      <c r="BP57" s="125"/>
      <c r="BQ57" s="125"/>
      <c r="BR57" s="125"/>
      <c r="BS57" s="46" t="s">
        <v>50</v>
      </c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68">
        <v>36</v>
      </c>
      <c r="CP57" s="70">
        <f t="shared" si="5"/>
        <v>1</v>
      </c>
      <c r="CQ57" s="75">
        <f t="shared" si="4"/>
        <v>2.7777777777777777</v>
      </c>
    </row>
    <row r="58" spans="1:95" ht="15.75" customHeight="1">
      <c r="A58" s="1"/>
      <c r="B58" s="192" t="s">
        <v>53</v>
      </c>
      <c r="C58" s="183"/>
      <c r="D58" s="18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54"/>
      <c r="BB58" s="125"/>
      <c r="BC58" s="125"/>
      <c r="BD58" s="125"/>
      <c r="BE58" s="125"/>
      <c r="BF58" s="125"/>
      <c r="BG58" s="125"/>
      <c r="BH58" s="125"/>
      <c r="BI58" s="163"/>
      <c r="BJ58" s="125"/>
      <c r="BK58" s="46" t="s">
        <v>50</v>
      </c>
      <c r="BL58" s="125"/>
      <c r="BM58" s="125"/>
      <c r="BN58" s="125"/>
      <c r="BO58" s="79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68">
        <v>18</v>
      </c>
      <c r="CP58" s="70">
        <f t="shared" si="5"/>
        <v>1</v>
      </c>
      <c r="CQ58" s="75">
        <f t="shared" si="4"/>
        <v>5.555555555555555</v>
      </c>
    </row>
    <row r="59" spans="1:95" ht="15.75" customHeight="1">
      <c r="A59" s="1"/>
      <c r="B59" s="192" t="s">
        <v>21</v>
      </c>
      <c r="C59" s="183"/>
      <c r="D59" s="18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54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68">
        <v>18</v>
      </c>
      <c r="CP59" s="70">
        <f t="shared" si="5"/>
        <v>0</v>
      </c>
      <c r="CQ59" s="75">
        <f t="shared" si="4"/>
        <v>0</v>
      </c>
    </row>
    <row r="60" spans="1:95" ht="15.75" customHeight="1">
      <c r="A60" s="1"/>
      <c r="B60" s="192" t="s">
        <v>54</v>
      </c>
      <c r="C60" s="183"/>
      <c r="D60" s="18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54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68">
        <v>18</v>
      </c>
      <c r="CP60" s="70">
        <f t="shared" si="5"/>
        <v>0</v>
      </c>
      <c r="CQ60" s="75">
        <f t="shared" si="4"/>
        <v>0</v>
      </c>
    </row>
    <row r="61" spans="1:95" ht="15.75" customHeight="1">
      <c r="A61" s="1"/>
      <c r="B61" s="193" t="s">
        <v>18</v>
      </c>
      <c r="C61" s="183"/>
      <c r="D61" s="18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54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68">
        <v>36</v>
      </c>
      <c r="CP61" s="70">
        <f t="shared" si="5"/>
        <v>0</v>
      </c>
      <c r="CQ61" s="75">
        <f t="shared" si="4"/>
        <v>0</v>
      </c>
    </row>
    <row r="62" spans="1:95" ht="15.75" customHeight="1">
      <c r="A62" s="22"/>
      <c r="B62" s="193" t="s">
        <v>55</v>
      </c>
      <c r="C62" s="183"/>
      <c r="D62" s="184"/>
      <c r="E62" s="35"/>
      <c r="F62" s="35"/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63"/>
      <c r="AM62" s="38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54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68">
        <v>18</v>
      </c>
      <c r="CP62" s="70">
        <f t="shared" si="5"/>
        <v>0</v>
      </c>
      <c r="CQ62" s="75">
        <f t="shared" si="4"/>
        <v>0</v>
      </c>
    </row>
    <row r="63" spans="1:95" ht="15.75" customHeight="1">
      <c r="A63" s="22"/>
      <c r="B63" s="208" t="s">
        <v>20</v>
      </c>
      <c r="C63" s="196"/>
      <c r="D63" s="197"/>
      <c r="E63" s="35"/>
      <c r="F63" s="35"/>
      <c r="G63" s="35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63"/>
      <c r="AM63" s="38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18">
        <v>36</v>
      </c>
      <c r="CP63" s="70">
        <f t="shared" si="5"/>
        <v>0</v>
      </c>
      <c r="CQ63" s="75">
        <f t="shared" si="4"/>
        <v>0</v>
      </c>
    </row>
    <row r="64" spans="1:103" ht="15.75" customHeight="1">
      <c r="A64" s="10"/>
      <c r="B64" s="209" t="s">
        <v>22</v>
      </c>
      <c r="C64" s="183"/>
      <c r="D64" s="18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03"/>
      <c r="CP64" s="104">
        <f>SUM(CP47:CP63)</f>
        <v>15</v>
      </c>
      <c r="CQ64" s="99"/>
      <c r="CR64" s="14"/>
      <c r="CS64" s="14"/>
      <c r="CT64" s="14"/>
      <c r="CU64" s="14"/>
      <c r="CV64" s="14"/>
      <c r="CW64" s="14"/>
      <c r="CX64" s="14"/>
      <c r="CY64" s="14"/>
    </row>
    <row r="65" spans="1:95" ht="15.75" customHeight="1">
      <c r="A65" s="1" t="s">
        <v>23</v>
      </c>
      <c r="B65" s="194" t="s">
        <v>0</v>
      </c>
      <c r="C65" s="183"/>
      <c r="D65" s="184"/>
      <c r="E65" s="229" t="s">
        <v>1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34"/>
      <c r="BC65" s="224" t="s">
        <v>2</v>
      </c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10"/>
      <c r="CP65" s="210"/>
      <c r="CQ65" s="218"/>
    </row>
    <row r="66" spans="1:103" ht="15.75" customHeight="1">
      <c r="A66" s="232" t="s">
        <v>71</v>
      </c>
      <c r="B66" s="229"/>
      <c r="C66" s="196"/>
      <c r="D66" s="197"/>
      <c r="E66" s="185" t="s">
        <v>4</v>
      </c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5" t="s">
        <v>5</v>
      </c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212" t="s">
        <v>6</v>
      </c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4"/>
      <c r="BC66" s="219" t="s">
        <v>7</v>
      </c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1"/>
      <c r="BY66" s="215" t="s">
        <v>8</v>
      </c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1"/>
      <c r="CP66" s="211"/>
      <c r="CQ66" s="218"/>
      <c r="CR66" s="42"/>
      <c r="CS66" s="42"/>
      <c r="CT66" s="42"/>
      <c r="CU66" s="42"/>
      <c r="CV66" s="42"/>
      <c r="CW66" s="42"/>
      <c r="CX66" s="42"/>
      <c r="CY66" s="42"/>
    </row>
    <row r="67" spans="1:95" ht="15.75" customHeight="1">
      <c r="A67" s="233"/>
      <c r="B67" s="198"/>
      <c r="C67" s="187"/>
      <c r="D67" s="199"/>
      <c r="E67" s="7">
        <v>12</v>
      </c>
      <c r="F67" s="7">
        <v>15</v>
      </c>
      <c r="G67" s="7">
        <v>16</v>
      </c>
      <c r="H67" s="7">
        <v>17</v>
      </c>
      <c r="I67" s="7">
        <v>18</v>
      </c>
      <c r="J67" s="7">
        <v>19</v>
      </c>
      <c r="K67" s="7">
        <v>22</v>
      </c>
      <c r="L67" s="7">
        <v>23</v>
      </c>
      <c r="M67" s="7">
        <v>24</v>
      </c>
      <c r="N67" s="7">
        <v>25</v>
      </c>
      <c r="O67" s="7">
        <v>26</v>
      </c>
      <c r="P67" s="7">
        <v>29</v>
      </c>
      <c r="Q67" s="7">
        <v>30</v>
      </c>
      <c r="R67" s="7">
        <v>31</v>
      </c>
      <c r="S67" s="23">
        <v>1</v>
      </c>
      <c r="T67" s="23">
        <v>2</v>
      </c>
      <c r="U67" s="23">
        <v>5</v>
      </c>
      <c r="V67" s="23">
        <v>6</v>
      </c>
      <c r="W67" s="23">
        <v>7</v>
      </c>
      <c r="X67" s="23">
        <v>8</v>
      </c>
      <c r="Y67" s="23">
        <v>9</v>
      </c>
      <c r="Z67" s="23">
        <v>12</v>
      </c>
      <c r="AA67" s="23">
        <v>13</v>
      </c>
      <c r="AB67" s="23">
        <v>13</v>
      </c>
      <c r="AC67" s="23">
        <v>14</v>
      </c>
      <c r="AD67" s="23">
        <v>15</v>
      </c>
      <c r="AE67" s="23">
        <v>16</v>
      </c>
      <c r="AF67" s="23">
        <v>19</v>
      </c>
      <c r="AG67" s="23">
        <v>20</v>
      </c>
      <c r="AH67" s="23">
        <v>21</v>
      </c>
      <c r="AI67" s="23">
        <v>22</v>
      </c>
      <c r="AJ67" s="23">
        <v>26</v>
      </c>
      <c r="AK67" s="23">
        <v>27</v>
      </c>
      <c r="AL67" s="23">
        <v>28</v>
      </c>
      <c r="AM67" s="23">
        <v>29</v>
      </c>
      <c r="AN67" s="94">
        <v>1</v>
      </c>
      <c r="AO67" s="128">
        <v>4</v>
      </c>
      <c r="AP67" s="128">
        <v>5</v>
      </c>
      <c r="AQ67" s="128">
        <v>6</v>
      </c>
      <c r="AR67" s="128">
        <v>7</v>
      </c>
      <c r="AS67" s="128">
        <v>11</v>
      </c>
      <c r="AT67" s="128">
        <v>12</v>
      </c>
      <c r="AU67" s="128">
        <v>13</v>
      </c>
      <c r="AV67" s="128">
        <v>14</v>
      </c>
      <c r="AW67" s="128">
        <v>15</v>
      </c>
      <c r="AX67" s="128">
        <v>18</v>
      </c>
      <c r="AY67" s="128">
        <v>19</v>
      </c>
      <c r="AZ67" s="128">
        <v>20</v>
      </c>
      <c r="BA67" s="128">
        <v>21</v>
      </c>
      <c r="BB67" s="172">
        <v>22</v>
      </c>
      <c r="BC67" s="22">
        <v>1</v>
      </c>
      <c r="BD67" s="22">
        <v>2</v>
      </c>
      <c r="BE67" s="22">
        <v>3</v>
      </c>
      <c r="BF67" s="22">
        <v>4</v>
      </c>
      <c r="BG67" s="22">
        <v>5</v>
      </c>
      <c r="BH67" s="22">
        <v>8</v>
      </c>
      <c r="BI67" s="122">
        <v>9</v>
      </c>
      <c r="BJ67" s="78">
        <v>10</v>
      </c>
      <c r="BK67" s="270">
        <v>11</v>
      </c>
      <c r="BL67" s="22">
        <v>12</v>
      </c>
      <c r="BM67" s="22">
        <v>15</v>
      </c>
      <c r="BN67" s="22">
        <v>16</v>
      </c>
      <c r="BO67" s="22">
        <v>17</v>
      </c>
      <c r="BP67" s="22">
        <v>18</v>
      </c>
      <c r="BQ67" s="22">
        <v>19</v>
      </c>
      <c r="BR67" s="22">
        <v>22</v>
      </c>
      <c r="BS67" s="22">
        <v>23</v>
      </c>
      <c r="BT67" s="22">
        <v>24</v>
      </c>
      <c r="BU67" s="22">
        <v>25</v>
      </c>
      <c r="BV67" s="22">
        <v>26</v>
      </c>
      <c r="BW67" s="22">
        <v>29</v>
      </c>
      <c r="BX67" s="22">
        <v>30</v>
      </c>
      <c r="BY67" s="63">
        <v>2</v>
      </c>
      <c r="BZ67" s="63">
        <v>3</v>
      </c>
      <c r="CA67" s="63">
        <v>6</v>
      </c>
      <c r="CB67" s="63">
        <v>7</v>
      </c>
      <c r="CC67" s="63">
        <v>8</v>
      </c>
      <c r="CD67" s="63">
        <v>10</v>
      </c>
      <c r="CE67" s="63">
        <v>13</v>
      </c>
      <c r="CF67" s="63">
        <v>14</v>
      </c>
      <c r="CG67" s="63">
        <v>15</v>
      </c>
      <c r="CH67" s="63">
        <v>16</v>
      </c>
      <c r="CI67" s="63">
        <v>17</v>
      </c>
      <c r="CJ67" s="63">
        <v>20</v>
      </c>
      <c r="CK67" s="63">
        <v>21</v>
      </c>
      <c r="CL67" s="63">
        <v>22</v>
      </c>
      <c r="CM67" s="63">
        <v>23</v>
      </c>
      <c r="CN67" s="7">
        <v>24</v>
      </c>
      <c r="CO67" s="96" t="s">
        <v>9</v>
      </c>
      <c r="CP67" s="97" t="s">
        <v>10</v>
      </c>
      <c r="CQ67" s="74" t="s">
        <v>11</v>
      </c>
    </row>
    <row r="68" spans="1:95" ht="15.75" customHeight="1">
      <c r="A68" s="1" t="s">
        <v>12</v>
      </c>
      <c r="B68" s="192" t="s">
        <v>13</v>
      </c>
      <c r="C68" s="183"/>
      <c r="D68" s="18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"/>
      <c r="Z68" s="7"/>
      <c r="AA68" s="7"/>
      <c r="AB68" s="7"/>
      <c r="AC68" s="4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54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63"/>
      <c r="BE68" s="125"/>
      <c r="BF68" s="125"/>
      <c r="BG68" s="125"/>
      <c r="BH68" s="125"/>
      <c r="BI68" s="269"/>
      <c r="BJ68" s="79"/>
      <c r="BK68" s="271"/>
      <c r="BL68" s="125"/>
      <c r="BM68" s="125"/>
      <c r="BN68" s="125"/>
      <c r="BO68" s="125"/>
      <c r="BP68" s="125"/>
      <c r="BQ68" s="125"/>
      <c r="BR68" s="125"/>
      <c r="BS68" s="125"/>
      <c r="BT68" s="125"/>
      <c r="BU68" s="46" t="s">
        <v>50</v>
      </c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56"/>
      <c r="CO68" s="168">
        <v>72</v>
      </c>
      <c r="CP68" s="70">
        <f>COUNTA(E68:CN68)</f>
        <v>1</v>
      </c>
      <c r="CQ68" s="75">
        <f aca="true" t="shared" si="6" ref="CQ68:CQ84">CP68/CO68*100</f>
        <v>1.3888888888888888</v>
      </c>
    </row>
    <row r="69" spans="1:95" ht="15.75" customHeight="1">
      <c r="A69" s="1"/>
      <c r="B69" s="192" t="s">
        <v>48</v>
      </c>
      <c r="C69" s="183"/>
      <c r="D69" s="18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54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56"/>
      <c r="CO69" s="168">
        <v>36</v>
      </c>
      <c r="CP69" s="70">
        <f>COUNTA(E69:CN69)</f>
        <v>0</v>
      </c>
      <c r="CQ69" s="75">
        <f t="shared" si="6"/>
        <v>0</v>
      </c>
    </row>
    <row r="70" spans="1:95" ht="15.75" customHeight="1">
      <c r="A70" s="1"/>
      <c r="B70" s="193" t="s">
        <v>30</v>
      </c>
      <c r="C70" s="183"/>
      <c r="D70" s="184"/>
      <c r="E70" s="7"/>
      <c r="F70" s="7"/>
      <c r="G70" s="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 t="s">
        <v>32</v>
      </c>
      <c r="U70" s="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 t="s">
        <v>32</v>
      </c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69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7" t="s">
        <v>32</v>
      </c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56"/>
      <c r="CO70" s="168">
        <v>54</v>
      </c>
      <c r="CP70" s="70">
        <v>0</v>
      </c>
      <c r="CQ70" s="75">
        <f t="shared" si="6"/>
        <v>0</v>
      </c>
    </row>
    <row r="71" spans="1:95" ht="15.75" customHeight="1">
      <c r="A71" s="1"/>
      <c r="B71" s="192" t="s">
        <v>65</v>
      </c>
      <c r="C71" s="183"/>
      <c r="D71" s="18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4"/>
      <c r="AH71" s="7"/>
      <c r="AI71" s="7"/>
      <c r="AJ71" s="7"/>
      <c r="AK71" s="7"/>
      <c r="AL71" s="7"/>
      <c r="AM71" s="7"/>
      <c r="AN71" s="54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63"/>
      <c r="BG71" s="125"/>
      <c r="BH71" s="125"/>
      <c r="BI71" s="125"/>
      <c r="BJ71" s="125"/>
      <c r="BK71" s="125"/>
      <c r="BL71" s="79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46" t="s">
        <v>50</v>
      </c>
      <c r="CG71" s="125"/>
      <c r="CH71" s="125"/>
      <c r="CI71" s="125"/>
      <c r="CJ71" s="125"/>
      <c r="CK71" s="125"/>
      <c r="CL71" s="125"/>
      <c r="CM71" s="125"/>
      <c r="CN71" s="56"/>
      <c r="CO71" s="168">
        <v>54</v>
      </c>
      <c r="CP71" s="70">
        <f aca="true" t="shared" si="7" ref="CP71:CP84">COUNTA(E71:CN71)</f>
        <v>1</v>
      </c>
      <c r="CQ71" s="75">
        <f t="shared" si="6"/>
        <v>1.8518518518518516</v>
      </c>
    </row>
    <row r="72" spans="1:95" ht="15.75" customHeight="1">
      <c r="A72" s="1"/>
      <c r="B72" s="192" t="s">
        <v>66</v>
      </c>
      <c r="C72" s="183"/>
      <c r="D72" s="184"/>
      <c r="E72" s="7"/>
      <c r="F72" s="7"/>
      <c r="G72" s="7"/>
      <c r="H72" s="7"/>
      <c r="I72" s="7"/>
      <c r="J72" s="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54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63"/>
      <c r="BG72" s="125"/>
      <c r="BH72" s="125"/>
      <c r="BI72" s="125"/>
      <c r="BJ72" s="125"/>
      <c r="BK72" s="125"/>
      <c r="BL72" s="79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46" t="s">
        <v>50</v>
      </c>
      <c r="CG72" s="125"/>
      <c r="CH72" s="125"/>
      <c r="CI72" s="125"/>
      <c r="CJ72" s="125"/>
      <c r="CK72" s="125"/>
      <c r="CL72" s="125"/>
      <c r="CM72" s="125"/>
      <c r="CN72" s="56"/>
      <c r="CO72" s="168">
        <v>36</v>
      </c>
      <c r="CP72" s="70">
        <f t="shared" si="7"/>
        <v>1</v>
      </c>
      <c r="CQ72" s="75">
        <f t="shared" si="6"/>
        <v>2.7777777777777777</v>
      </c>
    </row>
    <row r="73" spans="1:95" s="120" customFormat="1" ht="15.75" customHeight="1">
      <c r="A73" s="23"/>
      <c r="B73" s="192" t="s">
        <v>131</v>
      </c>
      <c r="C73" s="235"/>
      <c r="D73" s="23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54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63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56"/>
      <c r="CO73" s="168">
        <v>18</v>
      </c>
      <c r="CP73" s="70">
        <f t="shared" si="7"/>
        <v>0</v>
      </c>
      <c r="CQ73" s="75">
        <f t="shared" si="6"/>
        <v>0</v>
      </c>
    </row>
    <row r="74" spans="1:95" ht="15.75" customHeight="1">
      <c r="A74" s="1"/>
      <c r="B74" s="192" t="s">
        <v>49</v>
      </c>
      <c r="C74" s="183"/>
      <c r="D74" s="18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25" t="s">
        <v>32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54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56"/>
      <c r="CO74" s="168">
        <v>18</v>
      </c>
      <c r="CP74" s="70">
        <f t="shared" si="7"/>
        <v>1</v>
      </c>
      <c r="CQ74" s="75">
        <f t="shared" si="6"/>
        <v>5.555555555555555</v>
      </c>
    </row>
    <row r="75" spans="1:95" ht="15.75" customHeight="1">
      <c r="A75" s="1"/>
      <c r="B75" s="194" t="s">
        <v>130</v>
      </c>
      <c r="C75" s="183"/>
      <c r="D75" s="18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54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63"/>
      <c r="BJ75" s="125"/>
      <c r="BK75" s="163"/>
      <c r="BL75" s="125"/>
      <c r="BM75" s="125"/>
      <c r="BN75" s="46" t="s">
        <v>50</v>
      </c>
      <c r="BO75" s="125"/>
      <c r="BP75" s="125"/>
      <c r="BQ75" s="79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56"/>
      <c r="CO75" s="168">
        <v>36</v>
      </c>
      <c r="CP75" s="70">
        <f t="shared" si="7"/>
        <v>1</v>
      </c>
      <c r="CQ75" s="75">
        <f t="shared" si="6"/>
        <v>2.7777777777777777</v>
      </c>
    </row>
    <row r="76" spans="1:95" ht="15.75" customHeight="1">
      <c r="A76" s="1"/>
      <c r="B76" s="192" t="s">
        <v>67</v>
      </c>
      <c r="C76" s="183"/>
      <c r="D76" s="18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54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46" t="s">
        <v>50</v>
      </c>
      <c r="BO76" s="125"/>
      <c r="BP76" s="125"/>
      <c r="BQ76" s="79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56"/>
      <c r="CO76" s="168">
        <v>18</v>
      </c>
      <c r="CP76" s="70">
        <f t="shared" si="7"/>
        <v>1</v>
      </c>
      <c r="CQ76" s="75">
        <f t="shared" si="6"/>
        <v>5.555555555555555</v>
      </c>
    </row>
    <row r="77" spans="1:95" ht="15.75" customHeight="1">
      <c r="A77" s="1"/>
      <c r="B77" s="192" t="s">
        <v>52</v>
      </c>
      <c r="C77" s="183"/>
      <c r="D77" s="18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54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46" t="s">
        <v>50</v>
      </c>
      <c r="BL77" s="125"/>
      <c r="BM77" s="125"/>
      <c r="BN77" s="125"/>
      <c r="BO77" s="79"/>
      <c r="BP77" s="163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56"/>
      <c r="CO77" s="168">
        <v>36</v>
      </c>
      <c r="CP77" s="70">
        <f t="shared" si="7"/>
        <v>1</v>
      </c>
      <c r="CQ77" s="75">
        <f t="shared" si="6"/>
        <v>2.7777777777777777</v>
      </c>
    </row>
    <row r="78" spans="1:95" ht="15.75" customHeight="1">
      <c r="A78" s="1"/>
      <c r="B78" s="192" t="s">
        <v>68</v>
      </c>
      <c r="C78" s="183"/>
      <c r="D78" s="18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4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79"/>
      <c r="BP78" s="125"/>
      <c r="BQ78" s="125"/>
      <c r="BR78" s="125"/>
      <c r="BS78" s="46" t="s">
        <v>50</v>
      </c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56"/>
      <c r="CO78" s="168">
        <v>36</v>
      </c>
      <c r="CP78" s="70">
        <f t="shared" si="7"/>
        <v>1</v>
      </c>
      <c r="CQ78" s="75">
        <f t="shared" si="6"/>
        <v>2.7777777777777777</v>
      </c>
    </row>
    <row r="79" spans="1:95" ht="15.75" customHeight="1">
      <c r="A79" s="1"/>
      <c r="B79" s="192" t="s">
        <v>53</v>
      </c>
      <c r="C79" s="183"/>
      <c r="D79" s="18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54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63"/>
      <c r="BJ79" s="125"/>
      <c r="BK79" s="46" t="s">
        <v>50</v>
      </c>
      <c r="BL79" s="125"/>
      <c r="BM79" s="125"/>
      <c r="BN79" s="125"/>
      <c r="BO79" s="79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56"/>
      <c r="CO79" s="168">
        <v>18</v>
      </c>
      <c r="CP79" s="70">
        <f t="shared" si="7"/>
        <v>1</v>
      </c>
      <c r="CQ79" s="75">
        <f t="shared" si="6"/>
        <v>5.555555555555555</v>
      </c>
    </row>
    <row r="80" spans="1:95" ht="15.75" customHeight="1">
      <c r="A80" s="1"/>
      <c r="B80" s="192" t="s">
        <v>21</v>
      </c>
      <c r="C80" s="183"/>
      <c r="D80" s="18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54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56"/>
      <c r="CO80" s="168">
        <v>18</v>
      </c>
      <c r="CP80" s="70">
        <f t="shared" si="7"/>
        <v>0</v>
      </c>
      <c r="CQ80" s="75">
        <f t="shared" si="6"/>
        <v>0</v>
      </c>
    </row>
    <row r="81" spans="1:95" ht="15.75" customHeight="1">
      <c r="A81" s="1"/>
      <c r="B81" s="192" t="s">
        <v>54</v>
      </c>
      <c r="C81" s="183"/>
      <c r="D81" s="18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54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56"/>
      <c r="CO81" s="168">
        <v>18</v>
      </c>
      <c r="CP81" s="70">
        <f t="shared" si="7"/>
        <v>0</v>
      </c>
      <c r="CQ81" s="75">
        <f t="shared" si="6"/>
        <v>0</v>
      </c>
    </row>
    <row r="82" spans="1:95" ht="15.75" customHeight="1">
      <c r="A82" s="1"/>
      <c r="B82" s="193" t="s">
        <v>18</v>
      </c>
      <c r="C82" s="183"/>
      <c r="D82" s="18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54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56"/>
      <c r="CO82" s="168">
        <v>36</v>
      </c>
      <c r="CP82" s="70">
        <f t="shared" si="7"/>
        <v>0</v>
      </c>
      <c r="CQ82" s="75">
        <f t="shared" si="6"/>
        <v>0</v>
      </c>
    </row>
    <row r="83" spans="1:95" ht="15.75" customHeight="1">
      <c r="A83" s="22"/>
      <c r="B83" s="193" t="s">
        <v>55</v>
      </c>
      <c r="C83" s="183"/>
      <c r="D83" s="184"/>
      <c r="E83" s="35"/>
      <c r="F83" s="35"/>
      <c r="G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63"/>
      <c r="AM83" s="38"/>
      <c r="AN83" s="54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56"/>
      <c r="CO83" s="168">
        <v>18</v>
      </c>
      <c r="CP83" s="70">
        <f t="shared" si="7"/>
        <v>0</v>
      </c>
      <c r="CQ83" s="75">
        <f t="shared" si="6"/>
        <v>0</v>
      </c>
    </row>
    <row r="84" spans="1:95" ht="15.75" customHeight="1">
      <c r="A84" s="22"/>
      <c r="B84" s="208" t="s">
        <v>20</v>
      </c>
      <c r="C84" s="196"/>
      <c r="D84" s="197"/>
      <c r="E84" s="35"/>
      <c r="F84" s="35"/>
      <c r="G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63"/>
      <c r="AM84" s="38"/>
      <c r="AN84" s="54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56"/>
      <c r="CO84" s="18">
        <v>36</v>
      </c>
      <c r="CP84" s="70">
        <f t="shared" si="7"/>
        <v>0</v>
      </c>
      <c r="CQ84" s="75">
        <f t="shared" si="6"/>
        <v>0</v>
      </c>
    </row>
    <row r="85" spans="1:103" ht="15.75" customHeight="1">
      <c r="A85" s="10"/>
      <c r="B85" s="209" t="s">
        <v>22</v>
      </c>
      <c r="C85" s="183"/>
      <c r="D85" s="18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1"/>
      <c r="CO85" s="103"/>
      <c r="CP85" s="104">
        <f>SUM(CP68:CP84)</f>
        <v>9</v>
      </c>
      <c r="CQ85" s="99"/>
      <c r="CR85" s="14"/>
      <c r="CS85" s="14"/>
      <c r="CT85" s="14"/>
      <c r="CU85" s="14"/>
      <c r="CV85" s="14"/>
      <c r="CW85" s="14"/>
      <c r="CX85" s="14"/>
      <c r="CY85" s="14"/>
    </row>
    <row r="86" spans="1:95" ht="15.75" customHeight="1">
      <c r="A86" s="1" t="s">
        <v>23</v>
      </c>
      <c r="B86" s="194" t="s">
        <v>0</v>
      </c>
      <c r="C86" s="183"/>
      <c r="D86" s="184"/>
      <c r="E86" s="185" t="s">
        <v>1</v>
      </c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230"/>
      <c r="BC86" s="222" t="s">
        <v>2</v>
      </c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10"/>
      <c r="CP86" s="210"/>
      <c r="CQ86" s="210"/>
    </row>
    <row r="87" spans="1:104" ht="15.75" customHeight="1">
      <c r="A87" s="232" t="s">
        <v>72</v>
      </c>
      <c r="B87" s="229"/>
      <c r="C87" s="196"/>
      <c r="D87" s="197"/>
      <c r="E87" s="185" t="s">
        <v>4</v>
      </c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5" t="s">
        <v>5</v>
      </c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212" t="s">
        <v>6</v>
      </c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4"/>
      <c r="BC87" s="219" t="s">
        <v>7</v>
      </c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1"/>
      <c r="BY87" s="215" t="s">
        <v>8</v>
      </c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7"/>
      <c r="CO87" s="211"/>
      <c r="CP87" s="211"/>
      <c r="CQ87" s="211"/>
      <c r="CR87" s="89"/>
      <c r="CS87" s="89"/>
      <c r="CT87" s="89"/>
      <c r="CU87" s="89"/>
      <c r="CV87" s="89"/>
      <c r="CW87" s="89"/>
      <c r="CX87" s="89"/>
      <c r="CY87" s="89"/>
      <c r="CZ87" s="89"/>
    </row>
    <row r="88" spans="1:95" ht="15.75" customHeight="1">
      <c r="A88" s="233"/>
      <c r="B88" s="198"/>
      <c r="C88" s="187"/>
      <c r="D88" s="199"/>
      <c r="E88" s="7">
        <v>12</v>
      </c>
      <c r="F88" s="7">
        <v>15</v>
      </c>
      <c r="G88" s="7">
        <v>16</v>
      </c>
      <c r="H88" s="7">
        <v>17</v>
      </c>
      <c r="I88" s="7">
        <v>18</v>
      </c>
      <c r="J88" s="7">
        <v>19</v>
      </c>
      <c r="K88" s="7">
        <v>22</v>
      </c>
      <c r="L88" s="7">
        <v>23</v>
      </c>
      <c r="M88" s="7">
        <v>24</v>
      </c>
      <c r="N88" s="7">
        <v>25</v>
      </c>
      <c r="O88" s="7">
        <v>26</v>
      </c>
      <c r="P88" s="7">
        <v>29</v>
      </c>
      <c r="Q88" s="7">
        <v>30</v>
      </c>
      <c r="R88" s="7">
        <v>31</v>
      </c>
      <c r="S88" s="23">
        <v>1</v>
      </c>
      <c r="T88" s="23">
        <v>2</v>
      </c>
      <c r="U88" s="23">
        <v>5</v>
      </c>
      <c r="V88" s="23">
        <v>6</v>
      </c>
      <c r="W88" s="23">
        <v>7</v>
      </c>
      <c r="X88" s="23">
        <v>8</v>
      </c>
      <c r="Y88" s="23">
        <v>9</v>
      </c>
      <c r="Z88" s="23">
        <v>12</v>
      </c>
      <c r="AA88" s="23">
        <v>13</v>
      </c>
      <c r="AB88" s="23">
        <v>13</v>
      </c>
      <c r="AC88" s="23">
        <v>14</v>
      </c>
      <c r="AD88" s="23">
        <v>15</v>
      </c>
      <c r="AE88" s="23">
        <v>16</v>
      </c>
      <c r="AF88" s="23">
        <v>19</v>
      </c>
      <c r="AG88" s="23">
        <v>20</v>
      </c>
      <c r="AH88" s="23">
        <v>21</v>
      </c>
      <c r="AI88" s="23">
        <v>22</v>
      </c>
      <c r="AJ88" s="23">
        <v>26</v>
      </c>
      <c r="AK88" s="23">
        <v>27</v>
      </c>
      <c r="AL88" s="23">
        <v>28</v>
      </c>
      <c r="AM88" s="23">
        <v>29</v>
      </c>
      <c r="AN88" s="94">
        <v>1</v>
      </c>
      <c r="AO88" s="94">
        <v>4</v>
      </c>
      <c r="AP88" s="94">
        <v>5</v>
      </c>
      <c r="AQ88" s="94">
        <v>6</v>
      </c>
      <c r="AR88" s="94">
        <v>7</v>
      </c>
      <c r="AS88" s="94">
        <v>11</v>
      </c>
      <c r="AT88" s="94">
        <v>12</v>
      </c>
      <c r="AU88" s="94">
        <v>13</v>
      </c>
      <c r="AV88" s="94">
        <v>14</v>
      </c>
      <c r="AW88" s="94">
        <v>15</v>
      </c>
      <c r="AX88" s="94">
        <v>18</v>
      </c>
      <c r="AY88" s="94">
        <v>19</v>
      </c>
      <c r="AZ88" s="94">
        <v>20</v>
      </c>
      <c r="BA88" s="94">
        <v>21</v>
      </c>
      <c r="BB88" s="101">
        <v>22</v>
      </c>
      <c r="BC88" s="23">
        <v>1</v>
      </c>
      <c r="BD88" s="22">
        <v>2</v>
      </c>
      <c r="BE88" s="22">
        <v>3</v>
      </c>
      <c r="BF88" s="22">
        <v>4</v>
      </c>
      <c r="BG88" s="22">
        <v>5</v>
      </c>
      <c r="BH88" s="22">
        <v>8</v>
      </c>
      <c r="BI88" s="122">
        <v>9</v>
      </c>
      <c r="BJ88" s="78">
        <v>10</v>
      </c>
      <c r="BK88" s="270">
        <v>11</v>
      </c>
      <c r="BL88" s="22">
        <v>12</v>
      </c>
      <c r="BM88" s="22">
        <v>15</v>
      </c>
      <c r="BN88" s="22">
        <v>16</v>
      </c>
      <c r="BO88" s="22">
        <v>17</v>
      </c>
      <c r="BP88" s="22">
        <v>18</v>
      </c>
      <c r="BQ88" s="22">
        <v>19</v>
      </c>
      <c r="BR88" s="22">
        <v>22</v>
      </c>
      <c r="BS88" s="22">
        <v>23</v>
      </c>
      <c r="BT88" s="122">
        <v>24</v>
      </c>
      <c r="BU88" s="78">
        <v>25</v>
      </c>
      <c r="BV88" s="270">
        <v>26</v>
      </c>
      <c r="BW88" s="22">
        <v>29</v>
      </c>
      <c r="BX88" s="22">
        <v>30</v>
      </c>
      <c r="BY88" s="63">
        <v>2</v>
      </c>
      <c r="BZ88" s="63">
        <v>3</v>
      </c>
      <c r="CA88" s="63">
        <v>6</v>
      </c>
      <c r="CB88" s="63">
        <v>7</v>
      </c>
      <c r="CC88" s="63">
        <v>8</v>
      </c>
      <c r="CD88" s="63">
        <v>10</v>
      </c>
      <c r="CE88" s="63">
        <v>13</v>
      </c>
      <c r="CF88" s="63">
        <v>14</v>
      </c>
      <c r="CG88" s="63">
        <v>15</v>
      </c>
      <c r="CH88" s="63">
        <v>16</v>
      </c>
      <c r="CI88" s="63">
        <v>17</v>
      </c>
      <c r="CJ88" s="63">
        <v>20</v>
      </c>
      <c r="CK88" s="63">
        <v>21</v>
      </c>
      <c r="CL88" s="63">
        <v>22</v>
      </c>
      <c r="CM88" s="63">
        <v>23</v>
      </c>
      <c r="CN88" s="7">
        <v>24</v>
      </c>
      <c r="CO88" s="31" t="s">
        <v>9</v>
      </c>
      <c r="CP88" s="105" t="s">
        <v>10</v>
      </c>
      <c r="CQ88" s="106" t="s">
        <v>11</v>
      </c>
    </row>
    <row r="89" spans="1:95" ht="15.75" customHeight="1">
      <c r="A89" s="1" t="s">
        <v>12</v>
      </c>
      <c r="B89" s="192" t="s">
        <v>13</v>
      </c>
      <c r="C89" s="183"/>
      <c r="D89" s="18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4"/>
      <c r="Z89" s="7"/>
      <c r="AA89" s="7"/>
      <c r="AB89" s="7"/>
      <c r="AC89" s="4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4"/>
      <c r="AU89" s="4"/>
      <c r="AV89" s="4"/>
      <c r="AW89" s="7"/>
      <c r="AX89" s="7"/>
      <c r="AY89" s="7"/>
      <c r="AZ89" s="7"/>
      <c r="BA89" s="7"/>
      <c r="BB89" s="7"/>
      <c r="BC89" s="54"/>
      <c r="BD89" s="163"/>
      <c r="BE89" s="125"/>
      <c r="BF89" s="125"/>
      <c r="BG89" s="125"/>
      <c r="BH89" s="125"/>
      <c r="BI89" s="269"/>
      <c r="BJ89" s="169"/>
      <c r="BK89" s="271"/>
      <c r="BL89" s="125"/>
      <c r="BM89" s="125"/>
      <c r="BN89" s="125"/>
      <c r="BO89" s="125"/>
      <c r="BP89" s="125"/>
      <c r="BQ89" s="125"/>
      <c r="BR89" s="125"/>
      <c r="BS89" s="125"/>
      <c r="BT89" s="269"/>
      <c r="BU89" s="278" t="s">
        <v>50</v>
      </c>
      <c r="BV89" s="271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56"/>
      <c r="CO89" s="168">
        <v>72</v>
      </c>
      <c r="CP89" s="70">
        <f>COUNTA(E89:CN89)</f>
        <v>1</v>
      </c>
      <c r="CQ89" s="75">
        <f aca="true" t="shared" si="8" ref="CQ89:CQ105">CP89/CO89*100</f>
        <v>1.3888888888888888</v>
      </c>
    </row>
    <row r="90" spans="1:95" ht="15.75" customHeight="1">
      <c r="A90" s="1"/>
      <c r="B90" s="192" t="s">
        <v>48</v>
      </c>
      <c r="C90" s="183"/>
      <c r="D90" s="18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54"/>
      <c r="BD90" s="125"/>
      <c r="BE90" s="125"/>
      <c r="BF90" s="125"/>
      <c r="BG90" s="125"/>
      <c r="BH90" s="125"/>
      <c r="BI90" s="269"/>
      <c r="BJ90" s="125"/>
      <c r="BK90" s="271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56"/>
      <c r="CO90" s="168">
        <v>36</v>
      </c>
      <c r="CP90" s="70">
        <f>COUNTA(E90:CN90)</f>
        <v>0</v>
      </c>
      <c r="CQ90" s="75">
        <f t="shared" si="8"/>
        <v>0</v>
      </c>
    </row>
    <row r="91" spans="1:95" ht="15.75" customHeight="1">
      <c r="A91" s="1"/>
      <c r="B91" s="193" t="s">
        <v>30</v>
      </c>
      <c r="C91" s="183"/>
      <c r="D91" s="184"/>
      <c r="E91" s="7"/>
      <c r="F91" s="7"/>
      <c r="G91" s="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 t="s">
        <v>32</v>
      </c>
      <c r="U91" s="4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 t="s">
        <v>32</v>
      </c>
      <c r="AO91" s="7"/>
      <c r="AP91" s="4"/>
      <c r="AQ91" s="7"/>
      <c r="AR91" s="7"/>
      <c r="AS91" s="7"/>
      <c r="AT91" s="51"/>
      <c r="AU91" s="7"/>
      <c r="AV91" s="7"/>
      <c r="AW91" s="7"/>
      <c r="AX91" s="7"/>
      <c r="AY91" s="7"/>
      <c r="AZ91" s="7"/>
      <c r="BA91" s="7"/>
      <c r="BB91" s="7"/>
      <c r="BC91" s="54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74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7" t="s">
        <v>32</v>
      </c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56"/>
      <c r="CO91" s="168">
        <v>54</v>
      </c>
      <c r="CP91" s="70">
        <v>0</v>
      </c>
      <c r="CQ91" s="75">
        <f t="shared" si="8"/>
        <v>0</v>
      </c>
    </row>
    <row r="92" spans="1:95" ht="15.75" customHeight="1">
      <c r="A92" s="1"/>
      <c r="B92" s="192" t="s">
        <v>65</v>
      </c>
      <c r="C92" s="183"/>
      <c r="D92" s="18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4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4"/>
      <c r="BC92" s="54"/>
      <c r="BD92" s="125"/>
      <c r="BE92" s="125"/>
      <c r="BF92" s="163"/>
      <c r="BG92" s="125"/>
      <c r="BH92" s="125"/>
      <c r="BI92" s="125"/>
      <c r="BJ92" s="125"/>
      <c r="BK92" s="125"/>
      <c r="BL92" s="79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46" t="s">
        <v>50</v>
      </c>
      <c r="CG92" s="125"/>
      <c r="CH92" s="125"/>
      <c r="CI92" s="125"/>
      <c r="CJ92" s="125"/>
      <c r="CK92" s="125"/>
      <c r="CL92" s="125"/>
      <c r="CM92" s="125"/>
      <c r="CN92" s="56"/>
      <c r="CO92" s="168">
        <v>54</v>
      </c>
      <c r="CP92" s="70">
        <f aca="true" t="shared" si="9" ref="CP92:CP105">COUNTA(E92:CN92)</f>
        <v>1</v>
      </c>
      <c r="CQ92" s="75">
        <f t="shared" si="8"/>
        <v>1.8518518518518516</v>
      </c>
    </row>
    <row r="93" spans="1:95" ht="15.75" customHeight="1">
      <c r="A93" s="1"/>
      <c r="B93" s="192" t="s">
        <v>66</v>
      </c>
      <c r="C93" s="183"/>
      <c r="D93" s="184"/>
      <c r="E93" s="7"/>
      <c r="F93" s="7"/>
      <c r="G93" s="7"/>
      <c r="H93" s="7"/>
      <c r="I93" s="7"/>
      <c r="J93" s="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54"/>
      <c r="BD93" s="125"/>
      <c r="BE93" s="125"/>
      <c r="BF93" s="163"/>
      <c r="BG93" s="125"/>
      <c r="BH93" s="125"/>
      <c r="BI93" s="125"/>
      <c r="BJ93" s="125"/>
      <c r="BK93" s="125"/>
      <c r="BL93" s="79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46" t="s">
        <v>50</v>
      </c>
      <c r="CG93" s="125"/>
      <c r="CH93" s="125"/>
      <c r="CI93" s="125"/>
      <c r="CJ93" s="125"/>
      <c r="CK93" s="125"/>
      <c r="CL93" s="125"/>
      <c r="CM93" s="125"/>
      <c r="CN93" s="56"/>
      <c r="CO93" s="168">
        <v>36</v>
      </c>
      <c r="CP93" s="70">
        <f t="shared" si="9"/>
        <v>1</v>
      </c>
      <c r="CQ93" s="75">
        <f t="shared" si="8"/>
        <v>2.7777777777777777</v>
      </c>
    </row>
    <row r="94" spans="1:95" s="120" customFormat="1" ht="15.75" customHeight="1">
      <c r="A94" s="23"/>
      <c r="B94" s="192" t="s">
        <v>131</v>
      </c>
      <c r="C94" s="235"/>
      <c r="D94" s="23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54"/>
      <c r="BD94" s="125"/>
      <c r="BE94" s="125"/>
      <c r="BF94" s="163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56"/>
      <c r="CO94" s="168">
        <v>18</v>
      </c>
      <c r="CP94" s="70">
        <f t="shared" si="9"/>
        <v>0</v>
      </c>
      <c r="CQ94" s="75">
        <f t="shared" si="8"/>
        <v>0</v>
      </c>
    </row>
    <row r="95" spans="1:95" ht="15.75" customHeight="1">
      <c r="A95" s="1"/>
      <c r="B95" s="192" t="s">
        <v>49</v>
      </c>
      <c r="C95" s="183"/>
      <c r="D95" s="18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25" t="s">
        <v>32</v>
      </c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54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56"/>
      <c r="CO95" s="168">
        <v>18</v>
      </c>
      <c r="CP95" s="70">
        <f t="shared" si="9"/>
        <v>1</v>
      </c>
      <c r="CQ95" s="75">
        <f t="shared" si="8"/>
        <v>5.555555555555555</v>
      </c>
    </row>
    <row r="96" spans="1:95" ht="15.75" customHeight="1">
      <c r="A96" s="1"/>
      <c r="B96" s="194" t="s">
        <v>129</v>
      </c>
      <c r="C96" s="183"/>
      <c r="D96" s="18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54"/>
      <c r="BD96" s="125"/>
      <c r="BE96" s="125"/>
      <c r="BF96" s="125"/>
      <c r="BG96" s="125"/>
      <c r="BH96" s="125"/>
      <c r="BI96" s="163"/>
      <c r="BJ96" s="125"/>
      <c r="BK96" s="163"/>
      <c r="BL96" s="125"/>
      <c r="BM96" s="125"/>
      <c r="BN96" s="46" t="s">
        <v>50</v>
      </c>
      <c r="BO96" s="125"/>
      <c r="BP96" s="125"/>
      <c r="BQ96" s="79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56"/>
      <c r="CO96" s="168">
        <v>36</v>
      </c>
      <c r="CP96" s="70">
        <f t="shared" si="9"/>
        <v>1</v>
      </c>
      <c r="CQ96" s="75">
        <f t="shared" si="8"/>
        <v>2.7777777777777777</v>
      </c>
    </row>
    <row r="97" spans="1:95" ht="15.75" customHeight="1">
      <c r="A97" s="1"/>
      <c r="B97" s="192" t="s">
        <v>67</v>
      </c>
      <c r="C97" s="183"/>
      <c r="D97" s="18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54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46" t="s">
        <v>50</v>
      </c>
      <c r="BO97" s="125"/>
      <c r="BP97" s="125"/>
      <c r="BQ97" s="79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56"/>
      <c r="CO97" s="168">
        <v>18</v>
      </c>
      <c r="CP97" s="70">
        <f t="shared" si="9"/>
        <v>1</v>
      </c>
      <c r="CQ97" s="75">
        <f t="shared" si="8"/>
        <v>5.555555555555555</v>
      </c>
    </row>
    <row r="98" spans="1:95" ht="15.75" customHeight="1">
      <c r="A98" s="1"/>
      <c r="B98" s="192" t="s">
        <v>52</v>
      </c>
      <c r="C98" s="183"/>
      <c r="D98" s="18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54"/>
      <c r="BD98" s="125"/>
      <c r="BE98" s="125"/>
      <c r="BF98" s="125"/>
      <c r="BG98" s="125"/>
      <c r="BH98" s="125"/>
      <c r="BI98" s="125"/>
      <c r="BJ98" s="125"/>
      <c r="BK98" s="46" t="s">
        <v>50</v>
      </c>
      <c r="BL98" s="125"/>
      <c r="BM98" s="125"/>
      <c r="BN98" s="125"/>
      <c r="BO98" s="79"/>
      <c r="BP98" s="163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56"/>
      <c r="CO98" s="168">
        <v>36</v>
      </c>
      <c r="CP98" s="70">
        <f t="shared" si="9"/>
        <v>1</v>
      </c>
      <c r="CQ98" s="75">
        <f t="shared" si="8"/>
        <v>2.7777777777777777</v>
      </c>
    </row>
    <row r="99" spans="1:95" ht="15.75" customHeight="1">
      <c r="A99" s="1"/>
      <c r="B99" s="192" t="s">
        <v>68</v>
      </c>
      <c r="C99" s="183"/>
      <c r="D99" s="18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54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79"/>
      <c r="BP99" s="125"/>
      <c r="BQ99" s="125"/>
      <c r="BR99" s="125"/>
      <c r="BS99" s="46" t="s">
        <v>50</v>
      </c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56"/>
      <c r="CO99" s="168">
        <v>36</v>
      </c>
      <c r="CP99" s="70">
        <f t="shared" si="9"/>
        <v>1</v>
      </c>
      <c r="CQ99" s="75">
        <f t="shared" si="8"/>
        <v>2.7777777777777777</v>
      </c>
    </row>
    <row r="100" spans="1:95" ht="15.75" customHeight="1">
      <c r="A100" s="1"/>
      <c r="B100" s="192" t="s">
        <v>53</v>
      </c>
      <c r="C100" s="183"/>
      <c r="D100" s="18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54"/>
      <c r="BD100" s="125"/>
      <c r="BE100" s="125"/>
      <c r="BF100" s="125"/>
      <c r="BG100" s="125"/>
      <c r="BH100" s="125"/>
      <c r="BI100" s="163"/>
      <c r="BJ100" s="125"/>
      <c r="BK100" s="46" t="s">
        <v>50</v>
      </c>
      <c r="BL100" s="125"/>
      <c r="BM100" s="125"/>
      <c r="BN100" s="125"/>
      <c r="BO100" s="79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56"/>
      <c r="CO100" s="168">
        <v>18</v>
      </c>
      <c r="CP100" s="70">
        <f t="shared" si="9"/>
        <v>1</v>
      </c>
      <c r="CQ100" s="75">
        <f t="shared" si="8"/>
        <v>5.555555555555555</v>
      </c>
    </row>
    <row r="101" spans="1:95" ht="15.75" customHeight="1">
      <c r="A101" s="1"/>
      <c r="B101" s="192" t="s">
        <v>21</v>
      </c>
      <c r="C101" s="183"/>
      <c r="D101" s="18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54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56"/>
      <c r="CO101" s="168">
        <v>18</v>
      </c>
      <c r="CP101" s="70">
        <f t="shared" si="9"/>
        <v>0</v>
      </c>
      <c r="CQ101" s="75">
        <f t="shared" si="8"/>
        <v>0</v>
      </c>
    </row>
    <row r="102" spans="1:95" ht="15.75" customHeight="1">
      <c r="A102" s="1"/>
      <c r="B102" s="192" t="s">
        <v>54</v>
      </c>
      <c r="C102" s="183"/>
      <c r="D102" s="18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54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56"/>
      <c r="CO102" s="168">
        <v>18</v>
      </c>
      <c r="CP102" s="70">
        <f t="shared" si="9"/>
        <v>0</v>
      </c>
      <c r="CQ102" s="75">
        <f t="shared" si="8"/>
        <v>0</v>
      </c>
    </row>
    <row r="103" spans="1:95" ht="15.75" customHeight="1">
      <c r="A103" s="1"/>
      <c r="B103" s="193" t="s">
        <v>18</v>
      </c>
      <c r="C103" s="183"/>
      <c r="D103" s="18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54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56"/>
      <c r="CO103" s="168">
        <v>36</v>
      </c>
      <c r="CP103" s="70">
        <f t="shared" si="9"/>
        <v>0</v>
      </c>
      <c r="CQ103" s="75">
        <f t="shared" si="8"/>
        <v>0</v>
      </c>
    </row>
    <row r="104" spans="1:95" ht="15.75" customHeight="1">
      <c r="A104" s="22"/>
      <c r="B104" s="193" t="s">
        <v>55</v>
      </c>
      <c r="C104" s="183"/>
      <c r="D104" s="184"/>
      <c r="E104" s="35"/>
      <c r="F104" s="35"/>
      <c r="G104" s="35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63"/>
      <c r="AM104" s="38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54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56"/>
      <c r="CO104" s="168">
        <v>18</v>
      </c>
      <c r="CP104" s="70">
        <f t="shared" si="9"/>
        <v>0</v>
      </c>
      <c r="CQ104" s="75">
        <f t="shared" si="8"/>
        <v>0</v>
      </c>
    </row>
    <row r="105" spans="1:95" ht="15.75" customHeight="1">
      <c r="A105" s="22"/>
      <c r="B105" s="208" t="s">
        <v>20</v>
      </c>
      <c r="C105" s="196"/>
      <c r="D105" s="197"/>
      <c r="E105" s="35"/>
      <c r="F105" s="35"/>
      <c r="G105" s="35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63"/>
      <c r="AM105" s="38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54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56"/>
      <c r="CO105" s="18">
        <v>36</v>
      </c>
      <c r="CP105" s="70">
        <f t="shared" si="9"/>
        <v>0</v>
      </c>
      <c r="CQ105" s="75">
        <f t="shared" si="8"/>
        <v>0</v>
      </c>
    </row>
    <row r="106" spans="1:103" ht="15.75" customHeight="1">
      <c r="A106" s="10"/>
      <c r="B106" s="209" t="s">
        <v>22</v>
      </c>
      <c r="C106" s="183"/>
      <c r="D106" s="184"/>
      <c r="E106" s="11"/>
      <c r="F106" s="11"/>
      <c r="G106" s="11"/>
      <c r="H106" s="11"/>
      <c r="I106" s="11"/>
      <c r="J106" s="11"/>
      <c r="K106" s="11"/>
      <c r="L106" s="5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90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90"/>
      <c r="CO106" s="13"/>
      <c r="CP106" s="71">
        <f>SUM(CP89:CP105)</f>
        <v>9</v>
      </c>
      <c r="CQ106" s="76"/>
      <c r="CR106" s="14"/>
      <c r="CS106" s="14"/>
      <c r="CT106" s="14"/>
      <c r="CU106" s="14"/>
      <c r="CV106" s="14"/>
      <c r="CW106" s="14"/>
      <c r="CX106" s="14"/>
      <c r="CY106" s="14"/>
    </row>
    <row r="107" spans="1:103" ht="15.75" customHeight="1">
      <c r="A107" s="232" t="s">
        <v>119</v>
      </c>
      <c r="B107" s="229"/>
      <c r="C107" s="196"/>
      <c r="D107" s="197"/>
      <c r="E107" s="185" t="s">
        <v>4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5" t="s">
        <v>5</v>
      </c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4"/>
      <c r="AN107" s="185" t="s">
        <v>6</v>
      </c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212" t="s">
        <v>7</v>
      </c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4"/>
      <c r="BY107" s="215" t="s">
        <v>8</v>
      </c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7"/>
      <c r="CO107" s="207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</row>
    <row r="108" spans="1:95" ht="15.75" customHeight="1">
      <c r="A108" s="233"/>
      <c r="B108" s="198"/>
      <c r="C108" s="187"/>
      <c r="D108" s="199"/>
      <c r="E108" s="7">
        <v>12</v>
      </c>
      <c r="F108" s="7">
        <v>15</v>
      </c>
      <c r="G108" s="7">
        <v>16</v>
      </c>
      <c r="H108" s="7">
        <v>17</v>
      </c>
      <c r="I108" s="7">
        <v>18</v>
      </c>
      <c r="J108" s="7">
        <v>19</v>
      </c>
      <c r="K108" s="7">
        <v>22</v>
      </c>
      <c r="L108" s="7">
        <v>23</v>
      </c>
      <c r="M108" s="7">
        <v>24</v>
      </c>
      <c r="N108" s="7">
        <v>25</v>
      </c>
      <c r="O108" s="7">
        <v>26</v>
      </c>
      <c r="P108" s="7">
        <v>29</v>
      </c>
      <c r="Q108" s="7">
        <v>30</v>
      </c>
      <c r="R108" s="7">
        <v>31</v>
      </c>
      <c r="S108" s="23">
        <v>1</v>
      </c>
      <c r="T108" s="23">
        <v>2</v>
      </c>
      <c r="U108" s="23">
        <v>5</v>
      </c>
      <c r="V108" s="23">
        <v>6</v>
      </c>
      <c r="W108" s="23">
        <v>7</v>
      </c>
      <c r="X108" s="23">
        <v>8</v>
      </c>
      <c r="Y108" s="23">
        <v>9</v>
      </c>
      <c r="Z108" s="23">
        <v>12</v>
      </c>
      <c r="AA108" s="23">
        <v>13</v>
      </c>
      <c r="AB108" s="23">
        <v>13</v>
      </c>
      <c r="AC108" s="23">
        <v>14</v>
      </c>
      <c r="AD108" s="23">
        <v>15</v>
      </c>
      <c r="AE108" s="23">
        <v>16</v>
      </c>
      <c r="AF108" s="23">
        <v>19</v>
      </c>
      <c r="AG108" s="23">
        <v>20</v>
      </c>
      <c r="AH108" s="23">
        <v>21</v>
      </c>
      <c r="AI108" s="23">
        <v>22</v>
      </c>
      <c r="AJ108" s="23">
        <v>26</v>
      </c>
      <c r="AK108" s="23">
        <v>27</v>
      </c>
      <c r="AL108" s="23">
        <v>28</v>
      </c>
      <c r="AM108" s="23">
        <v>29</v>
      </c>
      <c r="AN108" s="94">
        <v>1</v>
      </c>
      <c r="AO108" s="94">
        <v>4</v>
      </c>
      <c r="AP108" s="94">
        <v>5</v>
      </c>
      <c r="AQ108" s="94">
        <v>6</v>
      </c>
      <c r="AR108" s="94">
        <v>7</v>
      </c>
      <c r="AS108" s="94">
        <v>11</v>
      </c>
      <c r="AT108" s="94">
        <v>12</v>
      </c>
      <c r="AU108" s="94">
        <v>13</v>
      </c>
      <c r="AV108" s="94">
        <v>14</v>
      </c>
      <c r="AW108" s="94">
        <v>15</v>
      </c>
      <c r="AX108" s="94">
        <v>18</v>
      </c>
      <c r="AY108" s="94">
        <v>19</v>
      </c>
      <c r="AZ108" s="94">
        <v>20</v>
      </c>
      <c r="BA108" s="94">
        <v>21</v>
      </c>
      <c r="BB108" s="101">
        <v>22</v>
      </c>
      <c r="BC108" s="23">
        <v>1</v>
      </c>
      <c r="BD108" s="23">
        <v>2</v>
      </c>
      <c r="BE108" s="23">
        <v>3</v>
      </c>
      <c r="BF108" s="23">
        <v>4</v>
      </c>
      <c r="BG108" s="23">
        <v>5</v>
      </c>
      <c r="BH108" s="23">
        <v>8</v>
      </c>
      <c r="BI108" s="23">
        <v>9</v>
      </c>
      <c r="BJ108" s="23">
        <v>10</v>
      </c>
      <c r="BK108" s="23">
        <v>11</v>
      </c>
      <c r="BL108" s="22">
        <v>12</v>
      </c>
      <c r="BM108" s="22">
        <v>15</v>
      </c>
      <c r="BN108" s="22">
        <v>16</v>
      </c>
      <c r="BO108" s="22">
        <v>17</v>
      </c>
      <c r="BP108" s="22">
        <v>18</v>
      </c>
      <c r="BQ108" s="22">
        <v>19</v>
      </c>
      <c r="BR108" s="22">
        <v>22</v>
      </c>
      <c r="BS108" s="22">
        <v>23</v>
      </c>
      <c r="BT108" s="22">
        <v>24</v>
      </c>
      <c r="BU108" s="22">
        <v>25</v>
      </c>
      <c r="BV108" s="22">
        <v>26</v>
      </c>
      <c r="BW108" s="22">
        <v>29</v>
      </c>
      <c r="BX108" s="22">
        <v>30</v>
      </c>
      <c r="BY108" s="63">
        <v>2</v>
      </c>
      <c r="BZ108" s="63">
        <v>3</v>
      </c>
      <c r="CA108" s="63">
        <v>6</v>
      </c>
      <c r="CB108" s="63">
        <v>7</v>
      </c>
      <c r="CC108" s="63">
        <v>8</v>
      </c>
      <c r="CD108" s="63">
        <v>10</v>
      </c>
      <c r="CE108" s="63">
        <v>13</v>
      </c>
      <c r="CF108" s="63">
        <v>14</v>
      </c>
      <c r="CG108" s="63">
        <v>15</v>
      </c>
      <c r="CH108" s="63">
        <v>16</v>
      </c>
      <c r="CI108" s="63">
        <v>17</v>
      </c>
      <c r="CJ108" s="63">
        <v>20</v>
      </c>
      <c r="CK108" s="63">
        <v>21</v>
      </c>
      <c r="CL108" s="63">
        <v>22</v>
      </c>
      <c r="CM108" s="63">
        <v>23</v>
      </c>
      <c r="CN108" s="7">
        <v>24</v>
      </c>
      <c r="CO108" s="96" t="s">
        <v>9</v>
      </c>
      <c r="CP108" s="97" t="s">
        <v>10</v>
      </c>
      <c r="CQ108" s="74" t="s">
        <v>11</v>
      </c>
    </row>
    <row r="109" spans="1:95" ht="15.75" customHeight="1">
      <c r="A109" s="1" t="s">
        <v>12</v>
      </c>
      <c r="B109" s="192" t="s">
        <v>13</v>
      </c>
      <c r="C109" s="183"/>
      <c r="D109" s="18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4"/>
      <c r="Y109" s="7"/>
      <c r="Z109" s="7"/>
      <c r="AA109" s="7"/>
      <c r="AB109" s="4"/>
      <c r="AC109" s="4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4"/>
      <c r="AU109" s="4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54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56"/>
      <c r="CO109" s="168">
        <v>72</v>
      </c>
      <c r="CP109" s="70">
        <f>COUNTA(E109:CN109)</f>
        <v>0</v>
      </c>
      <c r="CQ109" s="75">
        <f aca="true" t="shared" si="10" ref="CQ109:CQ125">CP109/CO109*100</f>
        <v>0</v>
      </c>
    </row>
    <row r="110" spans="1:95" ht="15.75" customHeight="1">
      <c r="A110" s="1"/>
      <c r="B110" s="192" t="s">
        <v>48</v>
      </c>
      <c r="C110" s="183"/>
      <c r="D110" s="18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54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56"/>
      <c r="CO110" s="168">
        <v>36</v>
      </c>
      <c r="CP110" s="70">
        <f>COUNTA(E110:CN110)</f>
        <v>0</v>
      </c>
      <c r="CQ110" s="75">
        <f t="shared" si="10"/>
        <v>0</v>
      </c>
    </row>
    <row r="111" spans="1:95" ht="15.75" customHeight="1">
      <c r="A111" s="1"/>
      <c r="B111" s="193" t="s">
        <v>30</v>
      </c>
      <c r="C111" s="183"/>
      <c r="D111" s="184"/>
      <c r="E111" s="7"/>
      <c r="F111" s="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4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4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4"/>
      <c r="BE111" s="7"/>
      <c r="BF111" s="7"/>
      <c r="BG111" s="7"/>
      <c r="BH111" s="7"/>
      <c r="BI111" s="7"/>
      <c r="BJ111" s="7"/>
      <c r="BK111" s="54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73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56"/>
      <c r="CO111" s="168">
        <v>54</v>
      </c>
      <c r="CP111" s="70">
        <v>0</v>
      </c>
      <c r="CQ111" s="75">
        <f t="shared" si="10"/>
        <v>0</v>
      </c>
    </row>
    <row r="112" spans="1:95" ht="15.75" customHeight="1">
      <c r="A112" s="1"/>
      <c r="B112" s="192" t="s">
        <v>65</v>
      </c>
      <c r="C112" s="183"/>
      <c r="D112" s="184"/>
      <c r="E112" s="7"/>
      <c r="F112" s="7"/>
      <c r="G112" s="7"/>
      <c r="H112" s="7"/>
      <c r="I112" s="7"/>
      <c r="J112" s="7" t="s">
        <v>32</v>
      </c>
      <c r="K112" s="7"/>
      <c r="L112" s="7"/>
      <c r="M112" s="7"/>
      <c r="N112" s="7"/>
      <c r="O112" s="7"/>
      <c r="P112" s="7"/>
      <c r="Q112" s="7"/>
      <c r="R112" s="4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4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 t="s">
        <v>32</v>
      </c>
      <c r="AT112" s="7"/>
      <c r="AU112" s="7"/>
      <c r="AV112" s="7"/>
      <c r="AW112" s="7"/>
      <c r="AX112" s="7"/>
      <c r="AY112" s="7"/>
      <c r="AZ112" s="7"/>
      <c r="BA112" s="7"/>
      <c r="BB112" s="4"/>
      <c r="BC112" s="7"/>
      <c r="BD112" s="7"/>
      <c r="BE112" s="7"/>
      <c r="BF112" s="7"/>
      <c r="BG112" s="7"/>
      <c r="BH112" s="7"/>
      <c r="BI112" s="7"/>
      <c r="BJ112" s="7"/>
      <c r="BK112" s="54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7" t="s">
        <v>32</v>
      </c>
      <c r="CF112" s="125"/>
      <c r="CG112" s="125"/>
      <c r="CH112" s="125"/>
      <c r="CI112" s="125"/>
      <c r="CJ112" s="125"/>
      <c r="CK112" s="125"/>
      <c r="CL112" s="125"/>
      <c r="CM112" s="125"/>
      <c r="CN112" s="56"/>
      <c r="CO112" s="168">
        <v>54</v>
      </c>
      <c r="CP112" s="70">
        <f aca="true" t="shared" si="11" ref="CP112:CP125">COUNTA(E112:CN112)</f>
        <v>3</v>
      </c>
      <c r="CQ112" s="75">
        <f t="shared" si="10"/>
        <v>5.555555555555555</v>
      </c>
    </row>
    <row r="113" spans="1:95" ht="15.75" customHeight="1">
      <c r="A113" s="1"/>
      <c r="B113" s="192" t="s">
        <v>66</v>
      </c>
      <c r="C113" s="183"/>
      <c r="D113" s="184"/>
      <c r="E113" s="7"/>
      <c r="F113" s="7"/>
      <c r="G113" s="7"/>
      <c r="H113" s="7"/>
      <c r="I113" s="7"/>
      <c r="J113" s="4"/>
      <c r="K113" s="7"/>
      <c r="L113" s="7" t="s">
        <v>32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 t="s">
        <v>32</v>
      </c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54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7" t="s">
        <v>32</v>
      </c>
      <c r="CG113" s="125"/>
      <c r="CH113" s="125"/>
      <c r="CI113" s="125"/>
      <c r="CJ113" s="125"/>
      <c r="CK113" s="125"/>
      <c r="CL113" s="125"/>
      <c r="CM113" s="125"/>
      <c r="CN113" s="56"/>
      <c r="CO113" s="168">
        <v>36</v>
      </c>
      <c r="CP113" s="70">
        <f t="shared" si="11"/>
        <v>3</v>
      </c>
      <c r="CQ113" s="75">
        <f t="shared" si="10"/>
        <v>8.333333333333332</v>
      </c>
    </row>
    <row r="114" spans="1:95" s="120" customFormat="1" ht="15.75" customHeight="1">
      <c r="A114" s="23"/>
      <c r="B114" s="192" t="s">
        <v>131</v>
      </c>
      <c r="C114" s="235"/>
      <c r="D114" s="23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54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7" t="s">
        <v>32</v>
      </c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56"/>
      <c r="CO114" s="168">
        <v>18</v>
      </c>
      <c r="CP114" s="70">
        <f t="shared" si="11"/>
        <v>1</v>
      </c>
      <c r="CQ114" s="75">
        <f t="shared" si="10"/>
        <v>5.555555555555555</v>
      </c>
    </row>
    <row r="115" spans="1:95" ht="15.75" customHeight="1">
      <c r="A115" s="1"/>
      <c r="B115" s="192" t="s">
        <v>49</v>
      </c>
      <c r="C115" s="183"/>
      <c r="D115" s="18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54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56"/>
      <c r="CO115" s="168">
        <v>18</v>
      </c>
      <c r="CP115" s="70">
        <f t="shared" si="11"/>
        <v>0</v>
      </c>
      <c r="CQ115" s="75">
        <f t="shared" si="10"/>
        <v>0</v>
      </c>
    </row>
    <row r="116" spans="1:95" ht="15.75" customHeight="1">
      <c r="A116" s="1"/>
      <c r="B116" s="194" t="s">
        <v>129</v>
      </c>
      <c r="C116" s="183"/>
      <c r="D116" s="18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54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56"/>
      <c r="CO116" s="168">
        <v>36</v>
      </c>
      <c r="CP116" s="70">
        <f t="shared" si="11"/>
        <v>0</v>
      </c>
      <c r="CQ116" s="75">
        <f t="shared" si="10"/>
        <v>0</v>
      </c>
    </row>
    <row r="117" spans="1:95" ht="15.75" customHeight="1">
      <c r="A117" s="1"/>
      <c r="B117" s="192" t="s">
        <v>67</v>
      </c>
      <c r="C117" s="183"/>
      <c r="D117" s="18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54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56"/>
      <c r="CO117" s="168">
        <v>18</v>
      </c>
      <c r="CP117" s="70">
        <f t="shared" si="11"/>
        <v>0</v>
      </c>
      <c r="CQ117" s="75">
        <f t="shared" si="10"/>
        <v>0</v>
      </c>
    </row>
    <row r="118" spans="1:95" ht="15.75" customHeight="1">
      <c r="A118" s="1"/>
      <c r="B118" s="192" t="s">
        <v>52</v>
      </c>
      <c r="C118" s="183"/>
      <c r="D118" s="18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54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56"/>
      <c r="CO118" s="168">
        <v>36</v>
      </c>
      <c r="CP118" s="70">
        <f t="shared" si="11"/>
        <v>0</v>
      </c>
      <c r="CQ118" s="75">
        <f t="shared" si="10"/>
        <v>0</v>
      </c>
    </row>
    <row r="119" spans="1:95" ht="15.75" customHeight="1">
      <c r="A119" s="1"/>
      <c r="B119" s="192" t="s">
        <v>68</v>
      </c>
      <c r="C119" s="183"/>
      <c r="D119" s="18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54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56"/>
      <c r="CO119" s="168">
        <v>36</v>
      </c>
      <c r="CP119" s="70">
        <f t="shared" si="11"/>
        <v>0</v>
      </c>
      <c r="CQ119" s="75">
        <f t="shared" si="10"/>
        <v>0</v>
      </c>
    </row>
    <row r="120" spans="1:95" ht="15.75" customHeight="1">
      <c r="A120" s="1"/>
      <c r="B120" s="192" t="s">
        <v>53</v>
      </c>
      <c r="C120" s="183"/>
      <c r="D120" s="18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54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56"/>
      <c r="CO120" s="168">
        <v>18</v>
      </c>
      <c r="CP120" s="70">
        <f t="shared" si="11"/>
        <v>0</v>
      </c>
      <c r="CQ120" s="75">
        <f t="shared" si="10"/>
        <v>0</v>
      </c>
    </row>
    <row r="121" spans="1:95" ht="15.75" customHeight="1">
      <c r="A121" s="1"/>
      <c r="B121" s="192" t="s">
        <v>21</v>
      </c>
      <c r="C121" s="183"/>
      <c r="D121" s="18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54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56"/>
      <c r="CO121" s="168">
        <v>18</v>
      </c>
      <c r="CP121" s="70">
        <f t="shared" si="11"/>
        <v>0</v>
      </c>
      <c r="CQ121" s="75">
        <f t="shared" si="10"/>
        <v>0</v>
      </c>
    </row>
    <row r="122" spans="1:95" ht="15.75" customHeight="1">
      <c r="A122" s="1"/>
      <c r="B122" s="192" t="s">
        <v>54</v>
      </c>
      <c r="C122" s="183"/>
      <c r="D122" s="18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54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56"/>
      <c r="CO122" s="168">
        <v>18</v>
      </c>
      <c r="CP122" s="70">
        <f t="shared" si="11"/>
        <v>0</v>
      </c>
      <c r="CQ122" s="75">
        <f t="shared" si="10"/>
        <v>0</v>
      </c>
    </row>
    <row r="123" spans="1:95" ht="15.75" customHeight="1">
      <c r="A123" s="1"/>
      <c r="B123" s="193" t="s">
        <v>18</v>
      </c>
      <c r="C123" s="183"/>
      <c r="D123" s="18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54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56"/>
      <c r="CO123" s="168">
        <v>36</v>
      </c>
      <c r="CP123" s="70">
        <f t="shared" si="11"/>
        <v>0</v>
      </c>
      <c r="CQ123" s="75">
        <f t="shared" si="10"/>
        <v>0</v>
      </c>
    </row>
    <row r="124" spans="1:95" ht="15.75" customHeight="1">
      <c r="A124" s="22"/>
      <c r="B124" s="193" t="s">
        <v>55</v>
      </c>
      <c r="C124" s="183"/>
      <c r="D124" s="184"/>
      <c r="E124" s="22"/>
      <c r="F124" s="22"/>
      <c r="G124" s="22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63"/>
      <c r="AM124" s="38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54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56"/>
      <c r="CO124" s="168">
        <v>18</v>
      </c>
      <c r="CP124" s="70">
        <f t="shared" si="11"/>
        <v>0</v>
      </c>
      <c r="CQ124" s="75">
        <f t="shared" si="10"/>
        <v>0</v>
      </c>
    </row>
    <row r="125" spans="1:95" ht="15.75" customHeight="1">
      <c r="A125" s="22"/>
      <c r="B125" s="208" t="s">
        <v>20</v>
      </c>
      <c r="C125" s="196"/>
      <c r="D125" s="197"/>
      <c r="E125" s="22"/>
      <c r="F125" s="22"/>
      <c r="G125" s="22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63"/>
      <c r="AM125" s="38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54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56"/>
      <c r="CO125" s="18">
        <v>36</v>
      </c>
      <c r="CP125" s="70">
        <f t="shared" si="11"/>
        <v>0</v>
      </c>
      <c r="CQ125" s="75">
        <f t="shared" si="10"/>
        <v>0</v>
      </c>
    </row>
    <row r="126" spans="1:103" ht="15.75" customHeight="1">
      <c r="A126" s="10"/>
      <c r="B126" s="209" t="s">
        <v>22</v>
      </c>
      <c r="C126" s="183"/>
      <c r="D126" s="184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70"/>
      <c r="CA126" s="170"/>
      <c r="CB126" s="170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0"/>
      <c r="CO126" s="13"/>
      <c r="CP126" s="71">
        <f>SUM(CP109:CP125)</f>
        <v>7</v>
      </c>
      <c r="CQ126" s="99"/>
      <c r="CR126" s="14"/>
      <c r="CS126" s="14"/>
      <c r="CT126" s="14"/>
      <c r="CU126" s="14"/>
      <c r="CV126" s="14"/>
      <c r="CW126" s="14"/>
      <c r="CX126" s="14"/>
      <c r="CY126" s="14"/>
    </row>
    <row r="127" ht="15.75" customHeight="1">
      <c r="CQ127" s="89"/>
    </row>
    <row r="128" spans="5:95" ht="15.75" customHeight="1">
      <c r="E128" s="43" t="s">
        <v>32</v>
      </c>
      <c r="F128" s="43"/>
      <c r="G128" s="231" t="s">
        <v>60</v>
      </c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CQ128" s="89"/>
    </row>
    <row r="129" spans="5:95" ht="15.75" customHeight="1"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CQ129" s="89"/>
    </row>
    <row r="130" spans="5:95" ht="15.75" customHeight="1">
      <c r="E130" s="45" t="s">
        <v>61</v>
      </c>
      <c r="F130" s="44"/>
      <c r="G130" s="43" t="s">
        <v>62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CQ130" s="89"/>
    </row>
    <row r="131" spans="5:95" ht="15.75" customHeight="1">
      <c r="E131" s="43"/>
      <c r="F131" s="44"/>
      <c r="G131" s="44"/>
      <c r="H131" s="44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CQ131" s="89"/>
    </row>
    <row r="132" spans="5:95" ht="15.75" customHeight="1">
      <c r="E132" s="46" t="s">
        <v>50</v>
      </c>
      <c r="F132" s="44"/>
      <c r="G132" s="43" t="s">
        <v>63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CQ132" s="89"/>
    </row>
    <row r="133" ht="15.75" customHeight="1">
      <c r="CQ133" s="89"/>
    </row>
    <row r="134" ht="15.75" customHeight="1">
      <c r="CQ134" s="89"/>
    </row>
    <row r="135" ht="15.75" customHeight="1">
      <c r="CQ135" s="89"/>
    </row>
    <row r="136" ht="15.75" customHeight="1">
      <c r="CQ136" s="89"/>
    </row>
    <row r="137" ht="15.75" customHeight="1">
      <c r="CQ137" s="89"/>
    </row>
    <row r="138" ht="15.75" customHeight="1">
      <c r="CQ138" s="89"/>
    </row>
    <row r="139" ht="15.75" customHeight="1">
      <c r="CQ139" s="89"/>
    </row>
    <row r="140" ht="15.75" customHeight="1">
      <c r="CQ140" s="89"/>
    </row>
    <row r="141" ht="15.75" customHeight="1">
      <c r="CQ141" s="89"/>
    </row>
    <row r="142" ht="15.75" customHeight="1">
      <c r="CQ142" s="89"/>
    </row>
    <row r="143" ht="15.75" customHeight="1">
      <c r="CQ143" s="89"/>
    </row>
    <row r="144" ht="15.75" customHeight="1">
      <c r="CQ144" s="89"/>
    </row>
    <row r="145" ht="15.75" customHeight="1">
      <c r="CQ145" s="89"/>
    </row>
    <row r="146" ht="15.75" customHeight="1">
      <c r="CQ146" s="89"/>
    </row>
    <row r="147" ht="15.75" customHeight="1">
      <c r="CQ147" s="89"/>
    </row>
    <row r="148" ht="15.75" customHeight="1">
      <c r="CQ148" s="89"/>
    </row>
    <row r="149" ht="15.75" customHeight="1">
      <c r="CQ149" s="89"/>
    </row>
    <row r="150" ht="15.75" customHeight="1">
      <c r="CQ150" s="89"/>
    </row>
    <row r="151" ht="15.75" customHeight="1">
      <c r="CQ151" s="89"/>
    </row>
    <row r="152" ht="15.75" customHeight="1">
      <c r="CQ152" s="89"/>
    </row>
    <row r="153" ht="15.75" customHeight="1">
      <c r="CQ153" s="89"/>
    </row>
    <row r="154" ht="15.75" customHeight="1">
      <c r="CQ154" s="89"/>
    </row>
    <row r="155" ht="15.75" customHeight="1">
      <c r="CQ155" s="89"/>
    </row>
    <row r="156" ht="15.75" customHeight="1">
      <c r="CQ156" s="89"/>
    </row>
    <row r="157" ht="15.75" customHeight="1">
      <c r="CQ157" s="89"/>
    </row>
    <row r="158" ht="15.75" customHeight="1">
      <c r="CQ158" s="89"/>
    </row>
    <row r="159" ht="15.75" customHeight="1">
      <c r="CQ159" s="89"/>
    </row>
    <row r="160" ht="15.75" customHeight="1">
      <c r="CQ160" s="89"/>
    </row>
    <row r="161" ht="15.75" customHeight="1">
      <c r="CQ161" s="89"/>
    </row>
    <row r="162" ht="15.75" customHeight="1">
      <c r="CQ162" s="89"/>
    </row>
    <row r="163" ht="15.75" customHeight="1">
      <c r="CQ163" s="89"/>
    </row>
    <row r="164" ht="15.75" customHeight="1">
      <c r="CQ164" s="89"/>
    </row>
    <row r="165" ht="15.75" customHeight="1">
      <c r="CQ165" s="89"/>
    </row>
    <row r="166" ht="15.75" customHeight="1">
      <c r="CQ166" s="89"/>
    </row>
    <row r="167" ht="15.75" customHeight="1">
      <c r="CQ167" s="89"/>
    </row>
    <row r="168" ht="15.75" customHeight="1">
      <c r="CQ168" s="89"/>
    </row>
    <row r="169" ht="15.75" customHeight="1">
      <c r="CQ169" s="89"/>
    </row>
    <row r="170" ht="15.75" customHeight="1">
      <c r="CQ170" s="89"/>
    </row>
    <row r="171" ht="15.75" customHeight="1">
      <c r="CQ171" s="89"/>
    </row>
    <row r="172" ht="15.75" customHeight="1">
      <c r="CQ172" s="89"/>
    </row>
    <row r="173" ht="15.75" customHeight="1">
      <c r="CQ173" s="89"/>
    </row>
    <row r="174" ht="15.75" customHeight="1">
      <c r="CQ174" s="89"/>
    </row>
    <row r="175" ht="15.75" customHeight="1">
      <c r="CQ175" s="89"/>
    </row>
    <row r="176" ht="15.75" customHeight="1">
      <c r="CQ176" s="89"/>
    </row>
    <row r="177" ht="15.75" customHeight="1">
      <c r="CQ177" s="89"/>
    </row>
    <row r="178" ht="15.75" customHeight="1">
      <c r="CQ178" s="89"/>
    </row>
    <row r="179" ht="15.75" customHeight="1">
      <c r="CQ179" s="89"/>
    </row>
    <row r="180" ht="15.75" customHeight="1">
      <c r="CQ180" s="89"/>
    </row>
    <row r="181" ht="15.75" customHeight="1">
      <c r="CQ181" s="89"/>
    </row>
    <row r="182" ht="15.75" customHeight="1">
      <c r="CQ182" s="89"/>
    </row>
    <row r="183" ht="15.75" customHeight="1">
      <c r="CQ183" s="89"/>
    </row>
    <row r="184" ht="15.75" customHeight="1">
      <c r="CQ184" s="89"/>
    </row>
    <row r="185" ht="15.75" customHeight="1">
      <c r="CQ185" s="89"/>
    </row>
    <row r="186" ht="15.75" customHeight="1">
      <c r="CQ186" s="89"/>
    </row>
    <row r="187" ht="15.75" customHeight="1">
      <c r="CQ187" s="89"/>
    </row>
    <row r="188" ht="15.75" customHeight="1">
      <c r="CQ188" s="89"/>
    </row>
    <row r="189" ht="15.75" customHeight="1">
      <c r="CQ189" s="89"/>
    </row>
    <row r="190" ht="15.75" customHeight="1">
      <c r="CQ190" s="89"/>
    </row>
    <row r="191" ht="15.75" customHeight="1">
      <c r="CQ191" s="89"/>
    </row>
    <row r="192" ht="15.75" customHeight="1">
      <c r="CQ192" s="89"/>
    </row>
    <row r="193" ht="15.75" customHeight="1">
      <c r="CQ193" s="89"/>
    </row>
    <row r="194" ht="15.75" customHeight="1">
      <c r="CQ194" s="89"/>
    </row>
    <row r="195" ht="15.75" customHeight="1">
      <c r="CQ195" s="89"/>
    </row>
    <row r="196" ht="15.75" customHeight="1">
      <c r="CQ196" s="89"/>
    </row>
    <row r="197" ht="15.75" customHeight="1">
      <c r="CQ197" s="89"/>
    </row>
    <row r="198" ht="15.75" customHeight="1">
      <c r="CQ198" s="89"/>
    </row>
    <row r="199" ht="15.75" customHeight="1">
      <c r="CQ199" s="89"/>
    </row>
    <row r="200" ht="15.75" customHeight="1">
      <c r="CQ200" s="89"/>
    </row>
    <row r="201" ht="15.75" customHeight="1">
      <c r="CQ201" s="89"/>
    </row>
    <row r="202" ht="15.75" customHeight="1">
      <c r="CQ202" s="89"/>
    </row>
    <row r="203" ht="15.75" customHeight="1">
      <c r="CQ203" s="89"/>
    </row>
    <row r="204" ht="15.75" customHeight="1">
      <c r="CQ204" s="89"/>
    </row>
    <row r="205" ht="15.75" customHeight="1">
      <c r="CQ205" s="89"/>
    </row>
    <row r="206" ht="15.75" customHeight="1">
      <c r="CQ206" s="89"/>
    </row>
    <row r="207" ht="15.75" customHeight="1">
      <c r="CQ207" s="89"/>
    </row>
    <row r="208" ht="15.75" customHeight="1">
      <c r="CQ208" s="89"/>
    </row>
    <row r="209" ht="15.75" customHeight="1">
      <c r="CQ209" s="89"/>
    </row>
    <row r="210" ht="15.75" customHeight="1">
      <c r="CQ210" s="89"/>
    </row>
    <row r="211" ht="15.75" customHeight="1">
      <c r="CQ211" s="89"/>
    </row>
    <row r="212" ht="15.75" customHeight="1">
      <c r="CQ212" s="89"/>
    </row>
    <row r="213" ht="15.75" customHeight="1">
      <c r="CQ213" s="89"/>
    </row>
    <row r="214" ht="15.75" customHeight="1">
      <c r="CQ214" s="89"/>
    </row>
    <row r="215" ht="15.75" customHeight="1">
      <c r="CQ215" s="89"/>
    </row>
    <row r="216" ht="15.75" customHeight="1">
      <c r="CQ216" s="89"/>
    </row>
    <row r="217" ht="15.75" customHeight="1">
      <c r="CQ217" s="89"/>
    </row>
    <row r="218" ht="15.75" customHeight="1">
      <c r="CQ218" s="89"/>
    </row>
    <row r="219" ht="15.75" customHeight="1">
      <c r="CQ219" s="89"/>
    </row>
    <row r="220" ht="15.75" customHeight="1">
      <c r="CQ220" s="89"/>
    </row>
    <row r="221" ht="15.75" customHeight="1">
      <c r="CQ221" s="89"/>
    </row>
    <row r="222" ht="15.75" customHeight="1">
      <c r="CQ222" s="89"/>
    </row>
    <row r="223" ht="15.75" customHeight="1">
      <c r="CQ223" s="89"/>
    </row>
    <row r="224" ht="15.75" customHeight="1">
      <c r="CQ224" s="89"/>
    </row>
    <row r="225" ht="15.75" customHeight="1">
      <c r="CQ225" s="89"/>
    </row>
    <row r="226" ht="15.75" customHeight="1">
      <c r="CQ226" s="89"/>
    </row>
    <row r="227" ht="15.75" customHeight="1">
      <c r="CQ227" s="89"/>
    </row>
    <row r="228" ht="15.75" customHeight="1">
      <c r="CQ228" s="89"/>
    </row>
    <row r="229" ht="15.75" customHeight="1">
      <c r="CQ229" s="89"/>
    </row>
    <row r="230" ht="15.75" customHeight="1">
      <c r="CQ230" s="89"/>
    </row>
    <row r="231" ht="15.75" customHeight="1">
      <c r="CQ231" s="89"/>
    </row>
    <row r="232" ht="15.75" customHeight="1">
      <c r="CQ232" s="89"/>
    </row>
    <row r="233" ht="15.75" customHeight="1">
      <c r="CQ233" s="89"/>
    </row>
    <row r="234" ht="15.75" customHeight="1">
      <c r="CQ234" s="89"/>
    </row>
    <row r="235" ht="15.75" customHeight="1">
      <c r="CQ235" s="89"/>
    </row>
    <row r="236" ht="15.75" customHeight="1">
      <c r="CQ236" s="89"/>
    </row>
    <row r="237" ht="15.75" customHeight="1">
      <c r="CQ237" s="89"/>
    </row>
    <row r="238" ht="15.75" customHeight="1">
      <c r="CQ238" s="89"/>
    </row>
    <row r="239" ht="15.75" customHeight="1">
      <c r="CQ239" s="89"/>
    </row>
    <row r="240" ht="15.75" customHeight="1">
      <c r="CQ240" s="89"/>
    </row>
    <row r="241" ht="15.75" customHeight="1">
      <c r="CQ241" s="89"/>
    </row>
    <row r="242" ht="15.75" customHeight="1">
      <c r="CQ242" s="89"/>
    </row>
    <row r="243" ht="15.75" customHeight="1">
      <c r="CQ243" s="89"/>
    </row>
    <row r="244" ht="15.75" customHeight="1">
      <c r="CQ244" s="89"/>
    </row>
    <row r="245" ht="15.75" customHeight="1">
      <c r="CQ245" s="89"/>
    </row>
    <row r="246" ht="15.75" customHeight="1">
      <c r="CQ246" s="89"/>
    </row>
    <row r="247" ht="15.75" customHeight="1">
      <c r="CQ247" s="89"/>
    </row>
    <row r="248" ht="15.75" customHeight="1">
      <c r="CQ248" s="89"/>
    </row>
    <row r="249" ht="15.75" customHeight="1">
      <c r="CQ249" s="89"/>
    </row>
    <row r="250" ht="15.75" customHeight="1">
      <c r="CQ250" s="89"/>
    </row>
    <row r="251" ht="15.75" customHeight="1">
      <c r="CQ251" s="89"/>
    </row>
    <row r="252" ht="15.75" customHeight="1">
      <c r="CQ252" s="89"/>
    </row>
    <row r="253" ht="15.75" customHeight="1">
      <c r="CQ253" s="89"/>
    </row>
    <row r="254" ht="15.75" customHeight="1">
      <c r="CQ254" s="89"/>
    </row>
    <row r="255" ht="15.75" customHeight="1">
      <c r="CQ255" s="89"/>
    </row>
    <row r="256" ht="15.75" customHeight="1">
      <c r="CQ256" s="89"/>
    </row>
    <row r="257" ht="15.75" customHeight="1">
      <c r="CQ257" s="89"/>
    </row>
    <row r="258" ht="15.75" customHeight="1">
      <c r="CQ258" s="89"/>
    </row>
    <row r="259" ht="15.75" customHeight="1">
      <c r="CQ259" s="89"/>
    </row>
    <row r="260" ht="15.75" customHeight="1">
      <c r="CQ260" s="89"/>
    </row>
    <row r="261" ht="15.75" customHeight="1">
      <c r="CQ261" s="89"/>
    </row>
    <row r="262" ht="15.75" customHeight="1">
      <c r="CQ262" s="89"/>
    </row>
    <row r="263" ht="15.75" customHeight="1">
      <c r="CQ263" s="89"/>
    </row>
    <row r="264" ht="15.75" customHeight="1">
      <c r="CQ264" s="89"/>
    </row>
    <row r="265" ht="15.75" customHeight="1">
      <c r="CQ265" s="89"/>
    </row>
    <row r="266" ht="15.75" customHeight="1">
      <c r="CQ266" s="89"/>
    </row>
    <row r="267" ht="15.75" customHeight="1">
      <c r="CQ267" s="89"/>
    </row>
    <row r="268" ht="15.75" customHeight="1">
      <c r="CQ268" s="89"/>
    </row>
    <row r="269" ht="15.75" customHeight="1">
      <c r="CQ269" s="89"/>
    </row>
    <row r="270" ht="15.75" customHeight="1">
      <c r="CQ270" s="89"/>
    </row>
    <row r="271" ht="15.75" customHeight="1">
      <c r="CQ271" s="89"/>
    </row>
    <row r="272" ht="15.75" customHeight="1">
      <c r="CQ272" s="89"/>
    </row>
    <row r="273" ht="15.75" customHeight="1">
      <c r="CQ273" s="89"/>
    </row>
    <row r="274" ht="15.75" customHeight="1">
      <c r="CQ274" s="89"/>
    </row>
    <row r="275" ht="15.75" customHeight="1">
      <c r="CQ275" s="89"/>
    </row>
    <row r="276" ht="15.75" customHeight="1">
      <c r="CQ276" s="89"/>
    </row>
    <row r="277" ht="15.75" customHeight="1">
      <c r="CQ277" s="89"/>
    </row>
    <row r="278" ht="15.75" customHeight="1">
      <c r="CQ278" s="89"/>
    </row>
    <row r="279" ht="15.75" customHeight="1">
      <c r="CQ279" s="89"/>
    </row>
    <row r="280" ht="15.75" customHeight="1">
      <c r="CQ280" s="89"/>
    </row>
    <row r="281" ht="15.75" customHeight="1">
      <c r="CQ281" s="89"/>
    </row>
    <row r="282" ht="15.75" customHeight="1">
      <c r="CQ282" s="89"/>
    </row>
    <row r="283" ht="15.75" customHeight="1">
      <c r="CQ283" s="89"/>
    </row>
    <row r="284" ht="15.75" customHeight="1">
      <c r="CQ284" s="89"/>
    </row>
    <row r="285" ht="15.75" customHeight="1">
      <c r="CQ285" s="89"/>
    </row>
    <row r="286" ht="15.75" customHeight="1">
      <c r="CQ286" s="89"/>
    </row>
    <row r="287" ht="15.75" customHeight="1">
      <c r="CQ287" s="89"/>
    </row>
    <row r="288" ht="15.75" customHeight="1">
      <c r="CQ288" s="89"/>
    </row>
    <row r="289" ht="15.75" customHeight="1">
      <c r="CQ289" s="89"/>
    </row>
    <row r="290" ht="15.75" customHeight="1">
      <c r="CQ290" s="89"/>
    </row>
    <row r="291" ht="15.75" customHeight="1">
      <c r="CQ291" s="89"/>
    </row>
    <row r="292" ht="15.75" customHeight="1">
      <c r="CQ292" s="89"/>
    </row>
    <row r="293" ht="15.75" customHeight="1">
      <c r="CQ293" s="89"/>
    </row>
    <row r="294" ht="15.75" customHeight="1">
      <c r="CQ294" s="89"/>
    </row>
    <row r="295" ht="15.75" customHeight="1">
      <c r="CQ295" s="89"/>
    </row>
    <row r="296" ht="15.75" customHeight="1">
      <c r="CQ296" s="89"/>
    </row>
    <row r="297" ht="15.75" customHeight="1">
      <c r="CQ297" s="89"/>
    </row>
    <row r="298" ht="15.75" customHeight="1">
      <c r="CQ298" s="89"/>
    </row>
    <row r="299" ht="15.75" customHeight="1">
      <c r="CQ299" s="89"/>
    </row>
    <row r="300" ht="15.75" customHeight="1">
      <c r="CQ300" s="89"/>
    </row>
    <row r="301" ht="15.75" customHeight="1">
      <c r="CQ301" s="89"/>
    </row>
    <row r="302" ht="15.75" customHeight="1">
      <c r="CQ302" s="89"/>
    </row>
    <row r="303" ht="15.75" customHeight="1">
      <c r="CQ303" s="89"/>
    </row>
    <row r="304" ht="15.75" customHeight="1">
      <c r="CQ304" s="89"/>
    </row>
    <row r="305" ht="15.75" customHeight="1">
      <c r="CQ305" s="89"/>
    </row>
    <row r="306" ht="15.75" customHeight="1">
      <c r="CQ306" s="89"/>
    </row>
    <row r="307" ht="15.75" customHeight="1">
      <c r="CQ307" s="89"/>
    </row>
    <row r="308" ht="15.75" customHeight="1">
      <c r="CQ308" s="89"/>
    </row>
    <row r="309" ht="15.75" customHeight="1">
      <c r="CQ309" s="89"/>
    </row>
    <row r="310" ht="15.75" customHeight="1">
      <c r="CQ310" s="89"/>
    </row>
    <row r="311" ht="15.75" customHeight="1">
      <c r="CQ311" s="89"/>
    </row>
    <row r="312" ht="15.75" customHeight="1">
      <c r="CQ312" s="89"/>
    </row>
    <row r="313" ht="15.75" customHeight="1">
      <c r="CQ313" s="89"/>
    </row>
    <row r="314" ht="15.75" customHeight="1">
      <c r="CQ314" s="89"/>
    </row>
    <row r="315" ht="15.75" customHeight="1">
      <c r="CQ315" s="89"/>
    </row>
    <row r="316" ht="15.75" customHeight="1">
      <c r="CQ316" s="89"/>
    </row>
    <row r="317" ht="15.75" customHeight="1">
      <c r="CQ317" s="89"/>
    </row>
    <row r="318" ht="15.75" customHeight="1">
      <c r="CQ318" s="89"/>
    </row>
    <row r="319" ht="15.75" customHeight="1">
      <c r="CQ319" s="89"/>
    </row>
    <row r="320" ht="15.75" customHeight="1">
      <c r="CQ320" s="89"/>
    </row>
    <row r="321" ht="15.75" customHeight="1">
      <c r="CQ321" s="89"/>
    </row>
    <row r="322" ht="15.75" customHeight="1">
      <c r="CQ322" s="89"/>
    </row>
    <row r="323" ht="15.75" customHeight="1">
      <c r="CQ323" s="89"/>
    </row>
    <row r="324" ht="15.75" customHeight="1">
      <c r="CQ324" s="89"/>
    </row>
    <row r="325" ht="15.75" customHeight="1">
      <c r="CQ325" s="89"/>
    </row>
    <row r="326" ht="15.75" customHeight="1">
      <c r="CQ326" s="89"/>
    </row>
    <row r="327" ht="15.75" customHeight="1">
      <c r="CQ327" s="89"/>
    </row>
    <row r="328" ht="15.75" customHeight="1">
      <c r="CQ328" s="89"/>
    </row>
    <row r="329" ht="15.75" customHeight="1">
      <c r="CQ329" s="89"/>
    </row>
    <row r="330" ht="15.75" customHeight="1">
      <c r="CQ330" s="89"/>
    </row>
    <row r="331" ht="15.75" customHeight="1">
      <c r="CQ331" s="89"/>
    </row>
    <row r="332" ht="15.75" customHeight="1">
      <c r="CQ332" s="89"/>
    </row>
    <row r="333" ht="15.75" customHeight="1">
      <c r="CQ333" s="89"/>
    </row>
    <row r="334" ht="15.75" customHeight="1">
      <c r="CQ334" s="89"/>
    </row>
    <row r="335" ht="15.75" customHeight="1">
      <c r="CQ335" s="89"/>
    </row>
    <row r="336" ht="15.75" customHeight="1">
      <c r="CQ336" s="89"/>
    </row>
    <row r="337" ht="15.75" customHeight="1">
      <c r="CQ337" s="89"/>
    </row>
    <row r="338" ht="15.75" customHeight="1">
      <c r="CQ338" s="89"/>
    </row>
    <row r="339" ht="15.75" customHeight="1">
      <c r="CQ339" s="89"/>
    </row>
    <row r="340" ht="15.75" customHeight="1">
      <c r="CQ340" s="89"/>
    </row>
    <row r="341" ht="15.75" customHeight="1">
      <c r="CQ341" s="89"/>
    </row>
    <row r="342" ht="15.75" customHeight="1">
      <c r="CQ342" s="89"/>
    </row>
    <row r="343" ht="15.75" customHeight="1">
      <c r="CQ343" s="89"/>
    </row>
    <row r="344" ht="15.75" customHeight="1">
      <c r="CQ344" s="89"/>
    </row>
    <row r="345" ht="15.75" customHeight="1">
      <c r="CQ345" s="89"/>
    </row>
    <row r="346" ht="15.75" customHeight="1">
      <c r="CQ346" s="89"/>
    </row>
    <row r="347" ht="15.75" customHeight="1">
      <c r="CQ347" s="89"/>
    </row>
    <row r="348" ht="15.75" customHeight="1">
      <c r="CQ348" s="89"/>
    </row>
    <row r="349" ht="15.75" customHeight="1">
      <c r="CQ349" s="89"/>
    </row>
    <row r="350" ht="15.75" customHeight="1">
      <c r="CQ350" s="89"/>
    </row>
    <row r="351" ht="15.75" customHeight="1">
      <c r="CQ351" s="89"/>
    </row>
    <row r="352" ht="15.75" customHeight="1">
      <c r="CQ352" s="89"/>
    </row>
    <row r="353" ht="15.75" customHeight="1">
      <c r="CQ353" s="89"/>
    </row>
    <row r="354" ht="15.75" customHeight="1">
      <c r="CQ354" s="89"/>
    </row>
    <row r="355" ht="15.75" customHeight="1">
      <c r="CQ355" s="89"/>
    </row>
    <row r="356" ht="15.75" customHeight="1">
      <c r="CQ356" s="89"/>
    </row>
    <row r="357" ht="15.75" customHeight="1">
      <c r="CQ357" s="89"/>
    </row>
    <row r="358" ht="15.75" customHeight="1">
      <c r="CQ358" s="89"/>
    </row>
    <row r="359" ht="15.75" customHeight="1">
      <c r="CQ359" s="89"/>
    </row>
    <row r="360" ht="15.75" customHeight="1">
      <c r="CQ360" s="89"/>
    </row>
    <row r="361" ht="15.75" customHeight="1">
      <c r="CQ361" s="89"/>
    </row>
    <row r="362" ht="15.75" customHeight="1">
      <c r="CQ362" s="89"/>
    </row>
    <row r="363" ht="15.75" customHeight="1">
      <c r="CQ363" s="89"/>
    </row>
    <row r="364" ht="15.75" customHeight="1">
      <c r="CQ364" s="89"/>
    </row>
    <row r="365" ht="15.75" customHeight="1">
      <c r="CQ365" s="89"/>
    </row>
    <row r="366" ht="15.75" customHeight="1">
      <c r="CQ366" s="89"/>
    </row>
    <row r="367" ht="15.75" customHeight="1">
      <c r="CQ367" s="89"/>
    </row>
    <row r="368" ht="15.75" customHeight="1">
      <c r="CQ368" s="89"/>
    </row>
    <row r="369" ht="15.75" customHeight="1">
      <c r="CQ369" s="89"/>
    </row>
    <row r="370" ht="15.75" customHeight="1">
      <c r="CQ370" s="89"/>
    </row>
    <row r="371" ht="15.75" customHeight="1">
      <c r="CQ371" s="89"/>
    </row>
    <row r="372" ht="15.75" customHeight="1">
      <c r="CQ372" s="89"/>
    </row>
    <row r="373" ht="15.75" customHeight="1">
      <c r="CQ373" s="89"/>
    </row>
    <row r="374" ht="15.75" customHeight="1">
      <c r="CQ374" s="89"/>
    </row>
    <row r="375" ht="15.75" customHeight="1">
      <c r="CQ375" s="89"/>
    </row>
    <row r="376" ht="15.75" customHeight="1">
      <c r="CQ376" s="89"/>
    </row>
    <row r="377" ht="15.75" customHeight="1">
      <c r="CQ377" s="89"/>
    </row>
    <row r="378" ht="15.75" customHeight="1">
      <c r="CQ378" s="89"/>
    </row>
    <row r="379" ht="15.75" customHeight="1">
      <c r="CQ379" s="89"/>
    </row>
    <row r="380" ht="15.75" customHeight="1">
      <c r="CQ380" s="89"/>
    </row>
    <row r="381" ht="15.75" customHeight="1">
      <c r="CQ381" s="89"/>
    </row>
    <row r="382" ht="15.75" customHeight="1">
      <c r="CQ382" s="89"/>
    </row>
    <row r="383" ht="15.75" customHeight="1">
      <c r="CQ383" s="89"/>
    </row>
    <row r="384" ht="15.75" customHeight="1">
      <c r="CQ384" s="89"/>
    </row>
    <row r="385" ht="15.75" customHeight="1">
      <c r="CQ385" s="89"/>
    </row>
    <row r="386" ht="15.75" customHeight="1">
      <c r="CQ386" s="89"/>
    </row>
    <row r="387" ht="15.75" customHeight="1">
      <c r="CQ387" s="89"/>
    </row>
    <row r="388" ht="15.75" customHeight="1">
      <c r="CQ388" s="89"/>
    </row>
    <row r="389" ht="15.75" customHeight="1">
      <c r="CQ389" s="89"/>
    </row>
    <row r="390" ht="15.75" customHeight="1">
      <c r="CQ390" s="89"/>
    </row>
    <row r="391" ht="15.75" customHeight="1">
      <c r="CQ391" s="89"/>
    </row>
    <row r="392" ht="15.75" customHeight="1">
      <c r="CQ392" s="89"/>
    </row>
    <row r="393" ht="15.75" customHeight="1">
      <c r="CQ393" s="89"/>
    </row>
    <row r="394" ht="15.75" customHeight="1">
      <c r="CQ394" s="89"/>
    </row>
    <row r="395" ht="15.75" customHeight="1">
      <c r="CQ395" s="89"/>
    </row>
    <row r="396" ht="15.75" customHeight="1">
      <c r="CQ396" s="89"/>
    </row>
    <row r="397" ht="15.75" customHeight="1">
      <c r="CQ397" s="89"/>
    </row>
    <row r="398" ht="15.75" customHeight="1">
      <c r="CQ398" s="89"/>
    </row>
    <row r="399" ht="15.75" customHeight="1">
      <c r="CQ399" s="89"/>
    </row>
    <row r="400" ht="15.75" customHeight="1">
      <c r="CQ400" s="89"/>
    </row>
    <row r="401" ht="15.75" customHeight="1">
      <c r="CQ401" s="89"/>
    </row>
    <row r="402" ht="15.75" customHeight="1">
      <c r="CQ402" s="89"/>
    </row>
    <row r="403" ht="15.75" customHeight="1">
      <c r="CQ403" s="89"/>
    </row>
    <row r="404" ht="15.75" customHeight="1">
      <c r="CQ404" s="89"/>
    </row>
    <row r="405" ht="15.75" customHeight="1">
      <c r="CQ405" s="89"/>
    </row>
    <row r="406" ht="15.75" customHeight="1">
      <c r="CQ406" s="89"/>
    </row>
    <row r="407" ht="15.75" customHeight="1">
      <c r="CQ407" s="89"/>
    </row>
    <row r="408" ht="15.75" customHeight="1">
      <c r="CQ408" s="89"/>
    </row>
    <row r="409" ht="15.75" customHeight="1">
      <c r="CQ409" s="89"/>
    </row>
    <row r="410" ht="15.75" customHeight="1">
      <c r="CQ410" s="89"/>
    </row>
    <row r="411" ht="15.75" customHeight="1">
      <c r="CQ411" s="89"/>
    </row>
    <row r="412" ht="15.75" customHeight="1">
      <c r="CQ412" s="89"/>
    </row>
    <row r="413" ht="15.75" customHeight="1">
      <c r="CQ413" s="89"/>
    </row>
    <row r="414" ht="15.75" customHeight="1">
      <c r="CQ414" s="89"/>
    </row>
    <row r="415" ht="15.75" customHeight="1">
      <c r="CQ415" s="89"/>
    </row>
    <row r="416" ht="15.75" customHeight="1">
      <c r="CQ416" s="89"/>
    </row>
    <row r="417" ht="15.75" customHeight="1">
      <c r="CQ417" s="89"/>
    </row>
    <row r="418" ht="15.75" customHeight="1">
      <c r="CQ418" s="89"/>
    </row>
    <row r="419" ht="15.75" customHeight="1">
      <c r="CQ419" s="89"/>
    </row>
    <row r="420" ht="15.75" customHeight="1">
      <c r="CQ420" s="89"/>
    </row>
    <row r="421" ht="15.75" customHeight="1">
      <c r="CQ421" s="89"/>
    </row>
    <row r="422" ht="15.75" customHeight="1">
      <c r="CQ422" s="89"/>
    </row>
    <row r="423" ht="15.75" customHeight="1">
      <c r="CQ423" s="89"/>
    </row>
    <row r="424" ht="15.75" customHeight="1">
      <c r="CQ424" s="89"/>
    </row>
    <row r="425" ht="15.75" customHeight="1">
      <c r="CQ425" s="89"/>
    </row>
    <row r="426" ht="15.75" customHeight="1">
      <c r="CQ426" s="89"/>
    </row>
    <row r="427" ht="15.75" customHeight="1">
      <c r="CQ427" s="89"/>
    </row>
    <row r="428" ht="15.75" customHeight="1">
      <c r="CQ428" s="89"/>
    </row>
    <row r="429" ht="15.75" customHeight="1">
      <c r="CQ429" s="89"/>
    </row>
    <row r="430" ht="15.75" customHeight="1">
      <c r="CQ430" s="89"/>
    </row>
    <row r="431" ht="15.75" customHeight="1">
      <c r="CQ431" s="89"/>
    </row>
    <row r="432" ht="15.75" customHeight="1">
      <c r="CQ432" s="89"/>
    </row>
    <row r="433" ht="15.75" customHeight="1">
      <c r="CQ433" s="89"/>
    </row>
    <row r="434" ht="15.75" customHeight="1">
      <c r="CQ434" s="89"/>
    </row>
    <row r="435" ht="15.75" customHeight="1">
      <c r="CQ435" s="89"/>
    </row>
    <row r="436" ht="15.75" customHeight="1">
      <c r="CQ436" s="89"/>
    </row>
    <row r="437" ht="15.75" customHeight="1">
      <c r="CQ437" s="89"/>
    </row>
    <row r="438" ht="15.75" customHeight="1">
      <c r="CQ438" s="89"/>
    </row>
    <row r="439" ht="15.75" customHeight="1">
      <c r="CQ439" s="89"/>
    </row>
    <row r="440" ht="15.75" customHeight="1">
      <c r="CQ440" s="89"/>
    </row>
    <row r="441" ht="15.75" customHeight="1">
      <c r="CQ441" s="89"/>
    </row>
    <row r="442" ht="15.75" customHeight="1">
      <c r="CQ442" s="89"/>
    </row>
    <row r="443" ht="15.75" customHeight="1">
      <c r="CQ443" s="89"/>
    </row>
    <row r="444" ht="15.75" customHeight="1">
      <c r="CQ444" s="89"/>
    </row>
    <row r="445" ht="15.75" customHeight="1">
      <c r="CQ445" s="89"/>
    </row>
    <row r="446" ht="15.75" customHeight="1">
      <c r="CQ446" s="89"/>
    </row>
    <row r="447" ht="15.75" customHeight="1">
      <c r="CQ447" s="89"/>
    </row>
    <row r="448" ht="15.75" customHeight="1">
      <c r="CQ448" s="89"/>
    </row>
    <row r="449" ht="15.75" customHeight="1">
      <c r="CQ449" s="89"/>
    </row>
    <row r="450" ht="15.75" customHeight="1">
      <c r="CQ450" s="89"/>
    </row>
    <row r="451" ht="15.75" customHeight="1">
      <c r="CQ451" s="89"/>
    </row>
    <row r="452" ht="15.75" customHeight="1">
      <c r="CQ452" s="89"/>
    </row>
    <row r="453" ht="15.75" customHeight="1">
      <c r="CQ453" s="89"/>
    </row>
    <row r="454" ht="15.75" customHeight="1">
      <c r="CQ454" s="89"/>
    </row>
    <row r="455" ht="15.75" customHeight="1">
      <c r="CQ455" s="89"/>
    </row>
    <row r="456" ht="15.75" customHeight="1">
      <c r="CQ456" s="89"/>
    </row>
    <row r="457" ht="15.75" customHeight="1">
      <c r="CQ457" s="89"/>
    </row>
    <row r="458" ht="15.75" customHeight="1">
      <c r="CQ458" s="89"/>
    </row>
    <row r="459" ht="15.75" customHeight="1">
      <c r="CQ459" s="89"/>
    </row>
    <row r="460" ht="15.75" customHeight="1">
      <c r="CQ460" s="89"/>
    </row>
    <row r="461" ht="15.75" customHeight="1">
      <c r="CQ461" s="89"/>
    </row>
    <row r="462" ht="15.75" customHeight="1">
      <c r="CQ462" s="89"/>
    </row>
    <row r="463" ht="15.75" customHeight="1">
      <c r="CQ463" s="89"/>
    </row>
    <row r="464" ht="15.75" customHeight="1">
      <c r="CQ464" s="89"/>
    </row>
    <row r="465" ht="15.75" customHeight="1">
      <c r="CQ465" s="89"/>
    </row>
    <row r="466" ht="15.75" customHeight="1">
      <c r="CQ466" s="89"/>
    </row>
    <row r="467" ht="15.75" customHeight="1">
      <c r="CQ467" s="89"/>
    </row>
    <row r="468" ht="15.75" customHeight="1">
      <c r="CQ468" s="89"/>
    </row>
    <row r="469" ht="15.75" customHeight="1">
      <c r="CQ469" s="89"/>
    </row>
    <row r="470" ht="15.75" customHeight="1">
      <c r="CQ470" s="89"/>
    </row>
    <row r="471" ht="15.75" customHeight="1">
      <c r="CQ471" s="89"/>
    </row>
    <row r="472" ht="15.75" customHeight="1">
      <c r="CQ472" s="89"/>
    </row>
    <row r="473" ht="15.75" customHeight="1">
      <c r="CQ473" s="89"/>
    </row>
    <row r="474" ht="15.75" customHeight="1">
      <c r="CQ474" s="89"/>
    </row>
    <row r="475" ht="15.75" customHeight="1">
      <c r="CQ475" s="89"/>
    </row>
    <row r="476" ht="15.75" customHeight="1">
      <c r="CQ476" s="89"/>
    </row>
    <row r="477" ht="15.75" customHeight="1">
      <c r="CQ477" s="89"/>
    </row>
    <row r="478" ht="15.75" customHeight="1">
      <c r="CQ478" s="89"/>
    </row>
    <row r="479" ht="15.75" customHeight="1">
      <c r="CQ479" s="89"/>
    </row>
    <row r="480" ht="15.75" customHeight="1">
      <c r="CQ480" s="89"/>
    </row>
    <row r="481" ht="15.75" customHeight="1">
      <c r="CQ481" s="89"/>
    </row>
    <row r="482" ht="15.75" customHeight="1">
      <c r="CQ482" s="89"/>
    </row>
    <row r="483" ht="15.75" customHeight="1">
      <c r="CQ483" s="89"/>
    </row>
    <row r="484" ht="15.75" customHeight="1">
      <c r="CQ484" s="89"/>
    </row>
    <row r="485" ht="15.75" customHeight="1">
      <c r="CQ485" s="89"/>
    </row>
    <row r="486" ht="15.75" customHeight="1">
      <c r="CQ486" s="89"/>
    </row>
    <row r="487" ht="15.75" customHeight="1">
      <c r="CQ487" s="89"/>
    </row>
    <row r="488" ht="15.75" customHeight="1">
      <c r="CQ488" s="89"/>
    </row>
    <row r="489" ht="15.75" customHeight="1">
      <c r="CQ489" s="89"/>
    </row>
    <row r="490" ht="15.75" customHeight="1">
      <c r="CQ490" s="89"/>
    </row>
    <row r="491" ht="15.75" customHeight="1">
      <c r="CQ491" s="89"/>
    </row>
    <row r="492" ht="15.75" customHeight="1">
      <c r="CQ492" s="89"/>
    </row>
    <row r="493" ht="15.75" customHeight="1">
      <c r="CQ493" s="89"/>
    </row>
    <row r="494" ht="15.75" customHeight="1">
      <c r="CQ494" s="89"/>
    </row>
    <row r="495" ht="15.75" customHeight="1">
      <c r="CQ495" s="89"/>
    </row>
    <row r="496" ht="15.75" customHeight="1">
      <c r="CQ496" s="89"/>
    </row>
    <row r="497" ht="15.75" customHeight="1">
      <c r="CQ497" s="89"/>
    </row>
    <row r="498" ht="15.75" customHeight="1">
      <c r="CQ498" s="89"/>
    </row>
    <row r="499" ht="15.75" customHeight="1">
      <c r="CQ499" s="89"/>
    </row>
    <row r="500" ht="15.75" customHeight="1">
      <c r="CQ500" s="89"/>
    </row>
    <row r="501" ht="15.75" customHeight="1">
      <c r="CQ501" s="89"/>
    </row>
    <row r="502" ht="15.75" customHeight="1">
      <c r="CQ502" s="89"/>
    </row>
    <row r="503" ht="15.75" customHeight="1">
      <c r="CQ503" s="89"/>
    </row>
    <row r="504" ht="15.75" customHeight="1">
      <c r="CQ504" s="89"/>
    </row>
    <row r="505" ht="15.75" customHeight="1">
      <c r="CQ505" s="89"/>
    </row>
    <row r="506" ht="15.75" customHeight="1">
      <c r="CQ506" s="89"/>
    </row>
    <row r="507" ht="15.75" customHeight="1">
      <c r="CQ507" s="89"/>
    </row>
    <row r="508" ht="15.75" customHeight="1">
      <c r="CQ508" s="89"/>
    </row>
    <row r="509" ht="15.75" customHeight="1">
      <c r="CQ509" s="89"/>
    </row>
    <row r="510" ht="15.75" customHeight="1">
      <c r="CQ510" s="89"/>
    </row>
    <row r="511" ht="15.75" customHeight="1">
      <c r="CQ511" s="89"/>
    </row>
    <row r="512" ht="15.75" customHeight="1">
      <c r="CQ512" s="89"/>
    </row>
    <row r="513" ht="15.75" customHeight="1">
      <c r="CQ513" s="89"/>
    </row>
    <row r="514" ht="15.75" customHeight="1">
      <c r="CQ514" s="89"/>
    </row>
    <row r="515" ht="15.75" customHeight="1">
      <c r="CQ515" s="89"/>
    </row>
    <row r="516" ht="15.75" customHeight="1">
      <c r="CQ516" s="89"/>
    </row>
    <row r="517" ht="15.75" customHeight="1">
      <c r="CQ517" s="89"/>
    </row>
    <row r="518" ht="15.75" customHeight="1">
      <c r="CQ518" s="89"/>
    </row>
    <row r="519" ht="15.75" customHeight="1">
      <c r="CQ519" s="89"/>
    </row>
    <row r="520" ht="15.75" customHeight="1">
      <c r="CQ520" s="89"/>
    </row>
    <row r="521" ht="15.75" customHeight="1">
      <c r="CQ521" s="89"/>
    </row>
    <row r="522" ht="15.75" customHeight="1">
      <c r="CQ522" s="89"/>
    </row>
    <row r="523" ht="15.75" customHeight="1">
      <c r="CQ523" s="89"/>
    </row>
    <row r="524" ht="15.75" customHeight="1">
      <c r="CQ524" s="89"/>
    </row>
    <row r="525" ht="15.75" customHeight="1">
      <c r="CQ525" s="89"/>
    </row>
    <row r="526" ht="15.75" customHeight="1">
      <c r="CQ526" s="89"/>
    </row>
    <row r="527" ht="15.75" customHeight="1">
      <c r="CQ527" s="89"/>
    </row>
    <row r="528" ht="15.75" customHeight="1">
      <c r="CQ528" s="89"/>
    </row>
    <row r="529" ht="15.75" customHeight="1">
      <c r="CQ529" s="89"/>
    </row>
    <row r="530" ht="15.75" customHeight="1">
      <c r="CQ530" s="89"/>
    </row>
    <row r="531" ht="15.75" customHeight="1">
      <c r="CQ531" s="89"/>
    </row>
    <row r="532" ht="15.75" customHeight="1">
      <c r="CQ532" s="89"/>
    </row>
    <row r="533" ht="15.75" customHeight="1">
      <c r="CQ533" s="89"/>
    </row>
    <row r="534" ht="15.75" customHeight="1">
      <c r="CQ534" s="89"/>
    </row>
    <row r="535" ht="15.75" customHeight="1">
      <c r="CQ535" s="89"/>
    </row>
    <row r="536" ht="15.75" customHeight="1">
      <c r="CQ536" s="89"/>
    </row>
    <row r="537" ht="15.75" customHeight="1">
      <c r="CQ537" s="89"/>
    </row>
    <row r="538" ht="15.75" customHeight="1">
      <c r="CQ538" s="89"/>
    </row>
    <row r="539" ht="15.75" customHeight="1">
      <c r="CQ539" s="89"/>
    </row>
    <row r="540" ht="15.75" customHeight="1">
      <c r="CQ540" s="89"/>
    </row>
    <row r="541" ht="15.75" customHeight="1">
      <c r="CQ541" s="89"/>
    </row>
    <row r="542" ht="15.75" customHeight="1">
      <c r="CQ542" s="89"/>
    </row>
    <row r="543" ht="15.75" customHeight="1">
      <c r="CQ543" s="89"/>
    </row>
    <row r="544" ht="15.75" customHeight="1">
      <c r="CQ544" s="89"/>
    </row>
    <row r="545" ht="15.75" customHeight="1">
      <c r="CQ545" s="89"/>
    </row>
    <row r="546" ht="15.75" customHeight="1">
      <c r="CQ546" s="89"/>
    </row>
    <row r="547" ht="15.75" customHeight="1">
      <c r="CQ547" s="89"/>
    </row>
    <row r="548" ht="15.75" customHeight="1">
      <c r="CQ548" s="89"/>
    </row>
    <row r="549" ht="15.75" customHeight="1">
      <c r="CQ549" s="89"/>
    </row>
    <row r="550" ht="15.75" customHeight="1">
      <c r="CQ550" s="89"/>
    </row>
    <row r="551" ht="15.75" customHeight="1">
      <c r="CQ551" s="89"/>
    </row>
    <row r="552" ht="15.75" customHeight="1">
      <c r="CQ552" s="89"/>
    </row>
    <row r="553" ht="15.75" customHeight="1">
      <c r="CQ553" s="89"/>
    </row>
    <row r="554" ht="15.75" customHeight="1">
      <c r="CQ554" s="89"/>
    </row>
    <row r="555" ht="15.75" customHeight="1">
      <c r="CQ555" s="89"/>
    </row>
    <row r="556" ht="15.75" customHeight="1">
      <c r="CQ556" s="89"/>
    </row>
    <row r="557" ht="15.75" customHeight="1">
      <c r="CQ557" s="89"/>
    </row>
    <row r="558" ht="15.75" customHeight="1">
      <c r="CQ558" s="89"/>
    </row>
    <row r="559" ht="15.75" customHeight="1">
      <c r="CQ559" s="89"/>
    </row>
    <row r="560" ht="15.75" customHeight="1">
      <c r="CQ560" s="89"/>
    </row>
    <row r="561" ht="15.75" customHeight="1">
      <c r="CQ561" s="89"/>
    </row>
    <row r="562" ht="15.75" customHeight="1">
      <c r="CQ562" s="89"/>
    </row>
    <row r="563" ht="15.75" customHeight="1">
      <c r="CQ563" s="89"/>
    </row>
    <row r="564" ht="15.75" customHeight="1">
      <c r="CQ564" s="89"/>
    </row>
    <row r="565" ht="15.75" customHeight="1">
      <c r="CQ565" s="89"/>
    </row>
    <row r="566" ht="15.75" customHeight="1">
      <c r="CQ566" s="89"/>
    </row>
    <row r="567" ht="15.75" customHeight="1">
      <c r="CQ567" s="89"/>
    </row>
    <row r="568" ht="15.75" customHeight="1">
      <c r="CQ568" s="89"/>
    </row>
    <row r="569" ht="15.75" customHeight="1">
      <c r="CQ569" s="89"/>
    </row>
    <row r="570" ht="15.75" customHeight="1">
      <c r="CQ570" s="89"/>
    </row>
    <row r="571" ht="15.75" customHeight="1">
      <c r="CQ571" s="89"/>
    </row>
    <row r="572" ht="15.75" customHeight="1">
      <c r="CQ572" s="89"/>
    </row>
    <row r="573" ht="15.75" customHeight="1">
      <c r="CQ573" s="89"/>
    </row>
    <row r="574" ht="15.75" customHeight="1">
      <c r="CQ574" s="89"/>
    </row>
    <row r="575" ht="15.75" customHeight="1">
      <c r="CQ575" s="89"/>
    </row>
    <row r="576" ht="15.75" customHeight="1">
      <c r="CQ576" s="89"/>
    </row>
    <row r="577" ht="15.75" customHeight="1">
      <c r="CQ577" s="100"/>
    </row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79">
    <mergeCell ref="B52:D52"/>
    <mergeCell ref="B73:D73"/>
    <mergeCell ref="B94:D94"/>
    <mergeCell ref="B114:D114"/>
    <mergeCell ref="AN3:BB3"/>
    <mergeCell ref="B2:D2"/>
    <mergeCell ref="E2:BB2"/>
    <mergeCell ref="B6:D6"/>
    <mergeCell ref="B7:D7"/>
    <mergeCell ref="B8:D8"/>
    <mergeCell ref="BY3:CN3"/>
    <mergeCell ref="A24:A25"/>
    <mergeCell ref="B24:D25"/>
    <mergeCell ref="E24:R24"/>
    <mergeCell ref="S24:AM24"/>
    <mergeCell ref="B21:D21"/>
    <mergeCell ref="B23:D23"/>
    <mergeCell ref="E3:R3"/>
    <mergeCell ref="S3:AM3"/>
    <mergeCell ref="B5:D5"/>
    <mergeCell ref="A3:A4"/>
    <mergeCell ref="B3:D4"/>
    <mergeCell ref="B9:D9"/>
    <mergeCell ref="B11:D11"/>
    <mergeCell ref="B12:D12"/>
    <mergeCell ref="B13:D13"/>
    <mergeCell ref="B10:D10"/>
    <mergeCell ref="B14:D14"/>
    <mergeCell ref="B15:D15"/>
    <mergeCell ref="B28:D28"/>
    <mergeCell ref="B29:D29"/>
    <mergeCell ref="AN24:BB24"/>
    <mergeCell ref="B30:D30"/>
    <mergeCell ref="B16:D16"/>
    <mergeCell ref="B17:D17"/>
    <mergeCell ref="B19:D19"/>
    <mergeCell ref="B20:D20"/>
    <mergeCell ref="B32:D32"/>
    <mergeCell ref="B18:D18"/>
    <mergeCell ref="B22:D22"/>
    <mergeCell ref="E23:BB23"/>
    <mergeCell ref="B26:D26"/>
    <mergeCell ref="B27:D27"/>
    <mergeCell ref="B31:D31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39:D39"/>
    <mergeCell ref="E44:BB44"/>
    <mergeCell ref="A45:A46"/>
    <mergeCell ref="B45:D46"/>
    <mergeCell ref="E45:R45"/>
    <mergeCell ref="S45:AM45"/>
    <mergeCell ref="AN45:BB45"/>
    <mergeCell ref="B47:D47"/>
    <mergeCell ref="B48:D48"/>
    <mergeCell ref="B49:D49"/>
    <mergeCell ref="B50:D50"/>
    <mergeCell ref="B51:D51"/>
    <mergeCell ref="B43:D43"/>
    <mergeCell ref="B44:D44"/>
    <mergeCell ref="B53:D53"/>
    <mergeCell ref="B61:D61"/>
    <mergeCell ref="B62:D62"/>
    <mergeCell ref="B63:D63"/>
    <mergeCell ref="B54:D54"/>
    <mergeCell ref="B55:D55"/>
    <mergeCell ref="B56:D56"/>
    <mergeCell ref="B57:D57"/>
    <mergeCell ref="B58:D58"/>
    <mergeCell ref="B59:D59"/>
    <mergeCell ref="A107:A108"/>
    <mergeCell ref="B107:D108"/>
    <mergeCell ref="E107:R107"/>
    <mergeCell ref="B109:D109"/>
    <mergeCell ref="B110:D110"/>
    <mergeCell ref="B64:D64"/>
    <mergeCell ref="B65:D65"/>
    <mergeCell ref="E65:BB65"/>
    <mergeCell ref="A87:A88"/>
    <mergeCell ref="A66:A67"/>
    <mergeCell ref="B66:D67"/>
    <mergeCell ref="E66:R66"/>
    <mergeCell ref="S66:AM66"/>
    <mergeCell ref="AN66:BB66"/>
    <mergeCell ref="B60:D60"/>
    <mergeCell ref="B111:D111"/>
    <mergeCell ref="B68:D68"/>
    <mergeCell ref="B69:D69"/>
    <mergeCell ref="B70:D70"/>
    <mergeCell ref="B71:D71"/>
    <mergeCell ref="B112:D112"/>
    <mergeCell ref="B113:D113"/>
    <mergeCell ref="B115:D115"/>
    <mergeCell ref="B123:D123"/>
    <mergeCell ref="B124:D124"/>
    <mergeCell ref="B125:D125"/>
    <mergeCell ref="B126:D126"/>
    <mergeCell ref="G128:Y128"/>
    <mergeCell ref="B116:D116"/>
    <mergeCell ref="B117:D117"/>
    <mergeCell ref="B118:D118"/>
    <mergeCell ref="B119:D119"/>
    <mergeCell ref="B120:D120"/>
    <mergeCell ref="B121:D121"/>
    <mergeCell ref="B122:D122"/>
    <mergeCell ref="B72:D72"/>
    <mergeCell ref="B74:D74"/>
    <mergeCell ref="B78:D78"/>
    <mergeCell ref="B79:D79"/>
    <mergeCell ref="B80:D80"/>
    <mergeCell ref="B87:D88"/>
    <mergeCell ref="B84:D84"/>
    <mergeCell ref="E87:R87"/>
    <mergeCell ref="S87:AM87"/>
    <mergeCell ref="B100:D100"/>
    <mergeCell ref="B81:D81"/>
    <mergeCell ref="B89:D89"/>
    <mergeCell ref="B85:D85"/>
    <mergeCell ref="B86:D86"/>
    <mergeCell ref="E86:BB86"/>
    <mergeCell ref="B82:D82"/>
    <mergeCell ref="B83:D83"/>
    <mergeCell ref="AN87:BB87"/>
    <mergeCell ref="S107:AM107"/>
    <mergeCell ref="AN107:BB107"/>
    <mergeCell ref="CO107:CY107"/>
    <mergeCell ref="B90:D90"/>
    <mergeCell ref="B91:D91"/>
    <mergeCell ref="B92:D92"/>
    <mergeCell ref="B93:D93"/>
    <mergeCell ref="B95:D95"/>
    <mergeCell ref="B96:D96"/>
    <mergeCell ref="B97:D97"/>
    <mergeCell ref="B103:D103"/>
    <mergeCell ref="B104:D104"/>
    <mergeCell ref="B105:D105"/>
    <mergeCell ref="B106:D106"/>
    <mergeCell ref="B101:D101"/>
    <mergeCell ref="B102:D102"/>
    <mergeCell ref="BC3:BX3"/>
    <mergeCell ref="BC2:CN2"/>
    <mergeCell ref="BY24:CN24"/>
    <mergeCell ref="BC24:BX24"/>
    <mergeCell ref="BC23:CN23"/>
    <mergeCell ref="B99:D99"/>
    <mergeCell ref="B98:D98"/>
    <mergeCell ref="B75:D75"/>
    <mergeCell ref="B76:D76"/>
    <mergeCell ref="B77:D77"/>
    <mergeCell ref="BC87:BX87"/>
    <mergeCell ref="BY87:CN87"/>
    <mergeCell ref="BC86:CN86"/>
    <mergeCell ref="BC44:CN44"/>
    <mergeCell ref="BC45:BX45"/>
    <mergeCell ref="BY45:CN45"/>
    <mergeCell ref="BC65:CN65"/>
    <mergeCell ref="BC107:BX107"/>
    <mergeCell ref="BY107:CN107"/>
    <mergeCell ref="CQ65:CQ66"/>
    <mergeCell ref="CP65:CP66"/>
    <mergeCell ref="CO65:CO66"/>
    <mergeCell ref="CQ86:CQ87"/>
    <mergeCell ref="CP86:CP87"/>
    <mergeCell ref="CO86:CO87"/>
    <mergeCell ref="BC66:BX66"/>
    <mergeCell ref="BY66:CN66"/>
    <mergeCell ref="CO44:CO45"/>
    <mergeCell ref="CP44:CP45"/>
    <mergeCell ref="CQ44:CQ45"/>
    <mergeCell ref="CO23:CO24"/>
    <mergeCell ref="CP23:CP24"/>
    <mergeCell ref="CQ23:CQ24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112"/>
  <sheetViews>
    <sheetView zoomScale="60" zoomScaleNormal="60" zoomScalePageLayoutView="0" workbookViewId="0" topLeftCell="A1">
      <selection activeCell="BJ9" sqref="BJ9:BJ10"/>
    </sheetView>
  </sheetViews>
  <sheetFormatPr defaultColWidth="14.421875" defaultRowHeight="15" customHeight="1"/>
  <cols>
    <col min="1" max="4" width="8.00390625" style="0" customWidth="1"/>
    <col min="5" max="6" width="5.57421875" style="0" customWidth="1"/>
    <col min="7" max="7" width="5.140625" style="0" customWidth="1"/>
    <col min="8" max="8" width="4.8515625" style="0" customWidth="1"/>
    <col min="9" max="9" width="4.7109375" style="0" customWidth="1"/>
    <col min="10" max="10" width="5.140625" style="0" customWidth="1"/>
    <col min="11" max="11" width="5.421875" style="0" customWidth="1"/>
    <col min="12" max="13" width="5.140625" style="0" customWidth="1"/>
    <col min="14" max="14" width="5.7109375" style="0" customWidth="1"/>
    <col min="15" max="18" width="5.00390625" style="0" customWidth="1"/>
    <col min="19" max="19" width="4.57421875" style="0" customWidth="1"/>
    <col min="20" max="21" width="4.7109375" style="0" customWidth="1"/>
    <col min="22" max="23" width="5.00390625" style="0" customWidth="1"/>
    <col min="24" max="24" width="4.8515625" style="0" customWidth="1"/>
    <col min="25" max="32" width="4.8515625" style="86" customWidth="1"/>
    <col min="33" max="33" width="5.00390625" style="0" customWidth="1"/>
    <col min="34" max="34" width="5.140625" style="0" customWidth="1"/>
    <col min="35" max="37" width="5.140625" style="81" customWidth="1"/>
    <col min="38" max="38" width="5.140625" style="0" customWidth="1"/>
    <col min="39" max="40" width="5.28125" style="0" customWidth="1"/>
    <col min="41" max="41" width="5.7109375" style="0" customWidth="1"/>
    <col min="42" max="42" width="5.140625" style="0" customWidth="1"/>
    <col min="43" max="43" width="4.8515625" style="0" customWidth="1"/>
    <col min="44" max="44" width="4.57421875" style="0" customWidth="1"/>
    <col min="45" max="45" width="4.7109375" style="0" customWidth="1"/>
    <col min="46" max="46" width="5.00390625" style="0" customWidth="1"/>
    <col min="47" max="47" width="5.140625" style="0" customWidth="1"/>
    <col min="48" max="48" width="5.00390625" style="0" customWidth="1"/>
    <col min="49" max="50" width="4.57421875" style="0" customWidth="1"/>
    <col min="51" max="52" width="4.57421875" style="86" customWidth="1"/>
    <col min="53" max="53" width="4.8515625" style="0" customWidth="1"/>
    <col min="54" max="54" width="4.28125" style="0" customWidth="1"/>
    <col min="55" max="57" width="4.57421875" style="0" customWidth="1"/>
    <col min="58" max="58" width="4.28125" style="0" customWidth="1"/>
    <col min="59" max="59" width="4.7109375" style="0" customWidth="1"/>
    <col min="60" max="60" width="4.8515625" style="0" customWidth="1"/>
    <col min="61" max="61" width="4.57421875" style="0" customWidth="1"/>
    <col min="62" max="62" width="4.421875" style="0" customWidth="1"/>
    <col min="63" max="63" width="5.00390625" style="0" customWidth="1"/>
    <col min="64" max="64" width="4.8515625" style="0" customWidth="1"/>
    <col min="65" max="65" width="4.7109375" style="0" customWidth="1"/>
    <col min="66" max="66" width="4.8515625" style="0" customWidth="1"/>
    <col min="67" max="67" width="5.140625" style="0" customWidth="1"/>
    <col min="68" max="72" width="4.8515625" style="0" customWidth="1"/>
    <col min="73" max="74" width="4.8515625" style="86" customWidth="1"/>
    <col min="75" max="76" width="4.8515625" style="0" customWidth="1"/>
    <col min="77" max="77" width="4.7109375" style="0" customWidth="1"/>
    <col min="78" max="78" width="5.421875" style="0" customWidth="1"/>
    <col min="79" max="79" width="5.28125" style="0" customWidth="1"/>
    <col min="80" max="81" width="5.140625" style="0" customWidth="1"/>
    <col min="82" max="85" width="4.8515625" style="0" customWidth="1"/>
    <col min="86" max="86" width="5.140625" style="0" customWidth="1"/>
    <col min="87" max="87" width="4.7109375" style="0" customWidth="1"/>
    <col min="88" max="88" width="4.57421875" style="0" customWidth="1"/>
    <col min="89" max="89" width="4.140625" style="0" customWidth="1"/>
    <col min="90" max="92" width="4.421875" style="0" customWidth="1"/>
    <col min="93" max="93" width="14.421875" style="0" customWidth="1"/>
    <col min="94" max="94" width="15.00390625" style="0" customWidth="1"/>
    <col min="95" max="95" width="15.140625" style="0" customWidth="1"/>
    <col min="96" max="103" width="8.00390625" style="0" customWidth="1"/>
  </cols>
  <sheetData>
    <row r="1" spans="1:95" ht="15">
      <c r="A1" s="1" t="s">
        <v>23</v>
      </c>
      <c r="B1" s="194" t="s">
        <v>0</v>
      </c>
      <c r="C1" s="183"/>
      <c r="D1" s="184"/>
      <c r="E1" s="182" t="s">
        <v>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4"/>
      <c r="BC1" s="200" t="s">
        <v>2</v>
      </c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2"/>
      <c r="CP1" s="2"/>
      <c r="CQ1" s="2"/>
    </row>
    <row r="2" spans="1:103" ht="15">
      <c r="A2" s="3" t="s">
        <v>73</v>
      </c>
      <c r="B2" s="195"/>
      <c r="C2" s="196"/>
      <c r="D2" s="197"/>
      <c r="E2" s="182" t="s">
        <v>4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2" t="s">
        <v>5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2" t="s">
        <v>6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4"/>
      <c r="BC2" s="182" t="s">
        <v>7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4"/>
      <c r="BY2" s="182" t="s">
        <v>8</v>
      </c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4"/>
      <c r="CO2" s="1"/>
      <c r="CP2" s="1"/>
      <c r="CQ2" s="1"/>
      <c r="CR2" s="42"/>
      <c r="CS2" s="42"/>
      <c r="CT2" s="42"/>
      <c r="CU2" s="42"/>
      <c r="CV2" s="42"/>
      <c r="CW2" s="42"/>
      <c r="CX2" s="42"/>
      <c r="CY2" s="42"/>
    </row>
    <row r="3" spans="1:95" ht="15">
      <c r="A3" s="1"/>
      <c r="B3" s="198"/>
      <c r="C3" s="187"/>
      <c r="D3" s="199"/>
      <c r="E3" s="7">
        <v>12</v>
      </c>
      <c r="F3" s="7">
        <v>15</v>
      </c>
      <c r="G3" s="7">
        <v>16</v>
      </c>
      <c r="H3" s="7">
        <v>17</v>
      </c>
      <c r="I3" s="7">
        <v>18</v>
      </c>
      <c r="J3" s="7">
        <v>19</v>
      </c>
      <c r="K3" s="7">
        <v>22</v>
      </c>
      <c r="L3" s="7">
        <v>23</v>
      </c>
      <c r="M3" s="7">
        <v>24</v>
      </c>
      <c r="N3" s="7">
        <v>25</v>
      </c>
      <c r="O3" s="7">
        <v>26</v>
      </c>
      <c r="P3" s="7">
        <v>29</v>
      </c>
      <c r="Q3" s="7">
        <v>30</v>
      </c>
      <c r="R3" s="7">
        <v>31</v>
      </c>
      <c r="S3" s="23">
        <v>1</v>
      </c>
      <c r="T3" s="23">
        <v>2</v>
      </c>
      <c r="U3" s="23">
        <v>5</v>
      </c>
      <c r="V3" s="23">
        <v>6</v>
      </c>
      <c r="W3" s="23">
        <v>7</v>
      </c>
      <c r="X3" s="23">
        <v>8</v>
      </c>
      <c r="Y3" s="23">
        <v>9</v>
      </c>
      <c r="Z3" s="23">
        <v>12</v>
      </c>
      <c r="AA3" s="23">
        <v>13</v>
      </c>
      <c r="AB3" s="23">
        <v>13</v>
      </c>
      <c r="AC3" s="23">
        <v>14</v>
      </c>
      <c r="AD3" s="23">
        <v>15</v>
      </c>
      <c r="AE3" s="23">
        <v>16</v>
      </c>
      <c r="AF3" s="23">
        <v>19</v>
      </c>
      <c r="AG3" s="23">
        <v>20</v>
      </c>
      <c r="AH3" s="23">
        <v>21</v>
      </c>
      <c r="AI3" s="23">
        <v>22</v>
      </c>
      <c r="AJ3" s="23">
        <v>26</v>
      </c>
      <c r="AK3" s="23">
        <v>27</v>
      </c>
      <c r="AL3" s="23">
        <v>28</v>
      </c>
      <c r="AM3" s="23">
        <v>29</v>
      </c>
      <c r="AN3" s="23">
        <v>1</v>
      </c>
      <c r="AO3" s="23">
        <v>4</v>
      </c>
      <c r="AP3" s="23">
        <v>5</v>
      </c>
      <c r="AQ3" s="23">
        <v>6</v>
      </c>
      <c r="AR3" s="23">
        <v>7</v>
      </c>
      <c r="AS3" s="23">
        <v>11</v>
      </c>
      <c r="AT3" s="23">
        <v>12</v>
      </c>
      <c r="AU3" s="23">
        <v>13</v>
      </c>
      <c r="AV3" s="23">
        <v>14</v>
      </c>
      <c r="AW3" s="23">
        <v>15</v>
      </c>
      <c r="AX3" s="23">
        <v>18</v>
      </c>
      <c r="AY3" s="23">
        <v>19</v>
      </c>
      <c r="AZ3" s="23">
        <v>20</v>
      </c>
      <c r="BA3" s="23">
        <v>21</v>
      </c>
      <c r="BB3" s="23">
        <v>22</v>
      </c>
      <c r="BC3" s="23">
        <v>1</v>
      </c>
      <c r="BD3" s="23">
        <v>2</v>
      </c>
      <c r="BE3" s="23">
        <v>3</v>
      </c>
      <c r="BF3" s="23">
        <v>4</v>
      </c>
      <c r="BG3" s="23">
        <v>5</v>
      </c>
      <c r="BH3" s="23">
        <v>8</v>
      </c>
      <c r="BI3" s="23">
        <v>9</v>
      </c>
      <c r="BJ3" s="23">
        <v>10</v>
      </c>
      <c r="BK3" s="23">
        <v>11</v>
      </c>
      <c r="BL3" s="23">
        <v>12</v>
      </c>
      <c r="BM3" s="23">
        <v>15</v>
      </c>
      <c r="BN3" s="23">
        <v>16</v>
      </c>
      <c r="BO3" s="23">
        <v>17</v>
      </c>
      <c r="BP3" s="23">
        <v>18</v>
      </c>
      <c r="BQ3" s="23">
        <v>19</v>
      </c>
      <c r="BR3" s="23">
        <v>22</v>
      </c>
      <c r="BS3" s="23">
        <v>23</v>
      </c>
      <c r="BT3" s="23">
        <v>24</v>
      </c>
      <c r="BU3" s="23">
        <v>25</v>
      </c>
      <c r="BV3" s="23">
        <v>26</v>
      </c>
      <c r="BW3" s="23">
        <v>29</v>
      </c>
      <c r="BX3" s="23">
        <v>30</v>
      </c>
      <c r="BY3" s="7">
        <v>2</v>
      </c>
      <c r="BZ3" s="7">
        <v>3</v>
      </c>
      <c r="CA3" s="7">
        <v>6</v>
      </c>
      <c r="CB3" s="7">
        <v>7</v>
      </c>
      <c r="CC3" s="7">
        <v>8</v>
      </c>
      <c r="CD3" s="7">
        <v>10</v>
      </c>
      <c r="CE3" s="7">
        <v>13</v>
      </c>
      <c r="CF3" s="7">
        <v>14</v>
      </c>
      <c r="CG3" s="7">
        <v>15</v>
      </c>
      <c r="CH3" s="7">
        <v>16</v>
      </c>
      <c r="CI3" s="7">
        <v>17</v>
      </c>
      <c r="CJ3" s="7">
        <v>20</v>
      </c>
      <c r="CK3" s="7">
        <v>21</v>
      </c>
      <c r="CL3" s="7">
        <v>22</v>
      </c>
      <c r="CM3" s="7">
        <v>23</v>
      </c>
      <c r="CN3" s="7">
        <v>24</v>
      </c>
      <c r="CO3" s="31" t="s">
        <v>9</v>
      </c>
      <c r="CP3" s="31" t="s">
        <v>10</v>
      </c>
      <c r="CQ3" s="37" t="s">
        <v>11</v>
      </c>
    </row>
    <row r="4" spans="1:95" ht="15">
      <c r="A4" s="1" t="s">
        <v>12</v>
      </c>
      <c r="B4" s="192" t="s">
        <v>13</v>
      </c>
      <c r="C4" s="183"/>
      <c r="D4" s="18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4"/>
      <c r="AH4" s="7"/>
      <c r="AI4" s="7"/>
      <c r="AJ4" s="7"/>
      <c r="AK4" s="7"/>
      <c r="AL4" s="7"/>
      <c r="AM4" s="7"/>
      <c r="AN4" s="7"/>
      <c r="AO4" s="7"/>
      <c r="AP4" s="7"/>
      <c r="AQ4" s="7"/>
      <c r="AR4" s="4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85"/>
      <c r="BE4" s="7"/>
      <c r="BF4" s="7"/>
      <c r="BG4" s="7"/>
      <c r="BH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4"/>
      <c r="CE4" s="4"/>
      <c r="CF4" s="4"/>
      <c r="CG4" s="166" t="s">
        <v>50</v>
      </c>
      <c r="CH4" s="7"/>
      <c r="CI4" s="7"/>
      <c r="CJ4" s="7"/>
      <c r="CK4" s="7"/>
      <c r="CL4" s="7"/>
      <c r="CM4" s="7"/>
      <c r="CN4" s="7"/>
      <c r="CO4" s="8">
        <v>108</v>
      </c>
      <c r="CP4" s="8">
        <f>COUNTA(E4:CN4)</f>
        <v>1</v>
      </c>
      <c r="CQ4" s="34">
        <f aca="true" t="shared" si="0" ref="CQ4:CQ17">CP4/CO4*100</f>
        <v>0.9259259259259258</v>
      </c>
    </row>
    <row r="5" spans="1:95" ht="15">
      <c r="A5" s="1"/>
      <c r="B5" s="192" t="s">
        <v>48</v>
      </c>
      <c r="C5" s="183"/>
      <c r="D5" s="18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8">
        <v>54</v>
      </c>
      <c r="CP5" s="8">
        <f>COUNTA(E5:CN5)</f>
        <v>0</v>
      </c>
      <c r="CQ5" s="34">
        <f t="shared" si="0"/>
        <v>0</v>
      </c>
    </row>
    <row r="6" spans="1:95" ht="15">
      <c r="A6" s="1"/>
      <c r="B6" s="193" t="s">
        <v>30</v>
      </c>
      <c r="C6" s="183"/>
      <c r="D6" s="184"/>
      <c r="E6" s="7"/>
      <c r="F6" s="7"/>
      <c r="G6" s="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4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 t="s">
        <v>32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 t="s">
        <v>32</v>
      </c>
      <c r="CA6" s="4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18">
        <v>54</v>
      </c>
      <c r="CP6" s="18">
        <v>5</v>
      </c>
      <c r="CQ6" s="34">
        <f t="shared" si="0"/>
        <v>9.25925925925926</v>
      </c>
    </row>
    <row r="7" spans="1:95" ht="15">
      <c r="A7" s="1"/>
      <c r="B7" s="192" t="s">
        <v>16</v>
      </c>
      <c r="C7" s="183"/>
      <c r="D7" s="184"/>
      <c r="E7" s="7"/>
      <c r="F7" s="7"/>
      <c r="G7" s="7"/>
      <c r="H7" s="7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4"/>
      <c r="AN7" s="7"/>
      <c r="AO7" s="7"/>
      <c r="AP7" s="7"/>
      <c r="AQ7" s="7"/>
      <c r="AR7" s="7"/>
      <c r="AS7" s="7"/>
      <c r="AT7" s="7"/>
      <c r="AU7" s="7"/>
      <c r="AV7" s="4"/>
      <c r="AW7" s="7"/>
      <c r="AX7" s="7"/>
      <c r="AY7" s="7"/>
      <c r="AZ7" s="7"/>
      <c r="BA7" s="7"/>
      <c r="BB7" s="7"/>
      <c r="BC7" s="7"/>
      <c r="BD7" s="7"/>
      <c r="BE7" s="85"/>
      <c r="BF7" s="7"/>
      <c r="BG7" s="7"/>
      <c r="BH7" s="7"/>
      <c r="BI7" s="7"/>
      <c r="BJ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"/>
      <c r="BZ7" s="7"/>
      <c r="CA7" s="7"/>
      <c r="CB7" s="7"/>
      <c r="CC7" s="7"/>
      <c r="CD7" s="7"/>
      <c r="CE7" s="7"/>
      <c r="CF7" s="4"/>
      <c r="CG7" s="7"/>
      <c r="CH7" s="7"/>
      <c r="CI7" s="166" t="s">
        <v>50</v>
      </c>
      <c r="CJ7" s="7"/>
      <c r="CK7" s="7"/>
      <c r="CL7" s="7"/>
      <c r="CM7" s="7"/>
      <c r="CN7" s="7"/>
      <c r="CO7" s="18">
        <v>90</v>
      </c>
      <c r="CP7" s="8">
        <f aca="true" t="shared" si="1" ref="CP7:CP17">COUNTA(E7:CN7)</f>
        <v>1</v>
      </c>
      <c r="CQ7" s="34">
        <f t="shared" si="0"/>
        <v>1.1111111111111112</v>
      </c>
    </row>
    <row r="8" spans="1:95" ht="15">
      <c r="A8" s="1"/>
      <c r="B8" s="39" t="s">
        <v>49</v>
      </c>
      <c r="C8" s="40"/>
      <c r="D8" s="4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63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8">
        <v>18</v>
      </c>
      <c r="CP8" s="8">
        <f t="shared" si="1"/>
        <v>0</v>
      </c>
      <c r="CQ8" s="34">
        <f t="shared" si="0"/>
        <v>0</v>
      </c>
    </row>
    <row r="9" spans="1:95" ht="15">
      <c r="A9" s="1"/>
      <c r="B9" s="194" t="s">
        <v>129</v>
      </c>
      <c r="C9" s="183"/>
      <c r="D9" s="18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85"/>
      <c r="BJ9" s="166" t="s">
        <v>50</v>
      </c>
      <c r="BK9" s="7"/>
      <c r="BL9" s="7"/>
      <c r="BM9" s="7"/>
      <c r="BN9" s="7"/>
      <c r="BO9" s="54"/>
      <c r="BP9" s="79"/>
      <c r="BQ9" s="56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8">
        <v>36</v>
      </c>
      <c r="CP9" s="8">
        <f t="shared" si="1"/>
        <v>1</v>
      </c>
      <c r="CQ9" s="34">
        <f t="shared" si="0"/>
        <v>2.7777777777777777</v>
      </c>
    </row>
    <row r="10" spans="1:95" ht="15">
      <c r="A10" s="1"/>
      <c r="B10" s="192" t="s">
        <v>67</v>
      </c>
      <c r="C10" s="183"/>
      <c r="D10" s="18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166" t="s">
        <v>50</v>
      </c>
      <c r="BK10" s="7"/>
      <c r="BL10" s="7"/>
      <c r="BM10" s="7"/>
      <c r="BN10" s="63"/>
      <c r="BO10" s="54"/>
      <c r="BP10" s="79"/>
      <c r="BQ10" s="56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8">
        <v>18</v>
      </c>
      <c r="CP10" s="8">
        <f t="shared" si="1"/>
        <v>1</v>
      </c>
      <c r="CQ10" s="34">
        <f t="shared" si="0"/>
        <v>5.555555555555555</v>
      </c>
    </row>
    <row r="11" spans="1:95" ht="15">
      <c r="A11" s="1"/>
      <c r="B11" s="192" t="s">
        <v>52</v>
      </c>
      <c r="C11" s="183"/>
      <c r="D11" s="18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166" t="s">
        <v>50</v>
      </c>
      <c r="BI11" s="7"/>
      <c r="BJ11" s="7"/>
      <c r="BK11" s="7"/>
      <c r="BL11" s="7"/>
      <c r="BM11" s="54"/>
      <c r="BN11" s="79"/>
      <c r="BO11" s="272"/>
      <c r="BP11" s="125"/>
      <c r="BQ11" s="56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4"/>
      <c r="CL11" s="7"/>
      <c r="CM11" s="7"/>
      <c r="CN11" s="7"/>
      <c r="CO11" s="18">
        <v>18</v>
      </c>
      <c r="CP11" s="8">
        <f t="shared" si="1"/>
        <v>1</v>
      </c>
      <c r="CQ11" s="34">
        <f t="shared" si="0"/>
        <v>5.555555555555555</v>
      </c>
    </row>
    <row r="12" spans="1:95" ht="15">
      <c r="A12" s="1"/>
      <c r="B12" s="192" t="s">
        <v>53</v>
      </c>
      <c r="C12" s="183"/>
      <c r="D12" s="18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166" t="s">
        <v>50</v>
      </c>
      <c r="BI12" s="7"/>
      <c r="BJ12" s="7"/>
      <c r="BK12" s="85"/>
      <c r="BL12" s="7"/>
      <c r="BM12" s="54"/>
      <c r="BN12" s="79"/>
      <c r="BO12" s="56"/>
      <c r="BP12" s="58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4"/>
      <c r="CK12" s="7"/>
      <c r="CL12" s="7"/>
      <c r="CM12" s="7"/>
      <c r="CN12" s="7"/>
      <c r="CO12" s="18">
        <v>18</v>
      </c>
      <c r="CP12" s="8">
        <f t="shared" si="1"/>
        <v>1</v>
      </c>
      <c r="CQ12" s="34">
        <f t="shared" si="0"/>
        <v>5.555555555555555</v>
      </c>
    </row>
    <row r="13" spans="1:95" ht="15">
      <c r="A13" s="1"/>
      <c r="B13" s="192" t="s">
        <v>21</v>
      </c>
      <c r="C13" s="183"/>
      <c r="D13" s="18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54"/>
      <c r="BN13" s="125"/>
      <c r="BO13" s="5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>
        <v>18</v>
      </c>
      <c r="CP13" s="8">
        <f t="shared" si="1"/>
        <v>0</v>
      </c>
      <c r="CQ13" s="34">
        <f t="shared" si="0"/>
        <v>0</v>
      </c>
    </row>
    <row r="14" spans="1:95" ht="15">
      <c r="A14" s="1"/>
      <c r="B14" s="192" t="s">
        <v>54</v>
      </c>
      <c r="C14" s="183"/>
      <c r="D14" s="18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8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8">
        <v>18</v>
      </c>
      <c r="CP14" s="8">
        <f t="shared" si="1"/>
        <v>0</v>
      </c>
      <c r="CQ14" s="34">
        <f t="shared" si="0"/>
        <v>0</v>
      </c>
    </row>
    <row r="15" spans="1:95" ht="15">
      <c r="A15" s="1"/>
      <c r="B15" s="193" t="s">
        <v>18</v>
      </c>
      <c r="C15" s="183"/>
      <c r="D15" s="18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8">
        <v>36</v>
      </c>
      <c r="CP15" s="8">
        <f t="shared" si="1"/>
        <v>0</v>
      </c>
      <c r="CQ15" s="34">
        <f t="shared" si="0"/>
        <v>0</v>
      </c>
    </row>
    <row r="16" spans="1:95" ht="15">
      <c r="A16" s="22"/>
      <c r="B16" s="193" t="s">
        <v>55</v>
      </c>
      <c r="C16" s="183"/>
      <c r="D16" s="184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63"/>
      <c r="Z16" s="63"/>
      <c r="AA16" s="63"/>
      <c r="AB16" s="63"/>
      <c r="AC16" s="63"/>
      <c r="AD16" s="63"/>
      <c r="AE16" s="63"/>
      <c r="AF16" s="63"/>
      <c r="AG16" s="38"/>
      <c r="AH16" s="38"/>
      <c r="AI16" s="63"/>
      <c r="AJ16" s="63"/>
      <c r="AK16" s="63"/>
      <c r="AL16" s="38"/>
      <c r="AM16" s="38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8">
        <v>17</v>
      </c>
      <c r="CP16" s="8">
        <f t="shared" si="1"/>
        <v>0</v>
      </c>
      <c r="CQ16" s="34">
        <f t="shared" si="0"/>
        <v>0</v>
      </c>
    </row>
    <row r="17" spans="1:95" ht="15">
      <c r="A17" s="22"/>
      <c r="B17" s="208" t="s">
        <v>20</v>
      </c>
      <c r="C17" s="196"/>
      <c r="D17" s="197"/>
      <c r="E17" s="35"/>
      <c r="F17" s="3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63"/>
      <c r="Z17" s="63"/>
      <c r="AA17" s="63"/>
      <c r="AB17" s="63"/>
      <c r="AC17" s="63"/>
      <c r="AD17" s="63"/>
      <c r="AE17" s="63"/>
      <c r="AF17" s="63"/>
      <c r="AG17" s="38"/>
      <c r="AH17" s="38"/>
      <c r="AI17" s="63"/>
      <c r="AJ17" s="63"/>
      <c r="AK17" s="63"/>
      <c r="AL17" s="38"/>
      <c r="AM17" s="38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8">
        <v>36</v>
      </c>
      <c r="CP17" s="8">
        <f t="shared" si="1"/>
        <v>0</v>
      </c>
      <c r="CQ17" s="34">
        <f t="shared" si="0"/>
        <v>0</v>
      </c>
    </row>
    <row r="18" spans="1:103" ht="15">
      <c r="A18" s="10"/>
      <c r="B18" s="209" t="s">
        <v>22</v>
      </c>
      <c r="C18" s="183"/>
      <c r="D18" s="18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3"/>
      <c r="CP18" s="13">
        <f>SUM(CP4:CP17)</f>
        <v>11</v>
      </c>
      <c r="CQ18" s="13"/>
      <c r="CR18" s="14"/>
      <c r="CS18" s="14"/>
      <c r="CT18" s="14"/>
      <c r="CU18" s="14"/>
      <c r="CV18" s="14"/>
      <c r="CW18" s="14"/>
      <c r="CX18" s="14"/>
      <c r="CY18" s="14"/>
    </row>
    <row r="19" spans="1:95" ht="15">
      <c r="A19" s="1" t="s">
        <v>23</v>
      </c>
      <c r="B19" s="194" t="s">
        <v>0</v>
      </c>
      <c r="C19" s="183"/>
      <c r="D19" s="184"/>
      <c r="E19" s="185" t="s">
        <v>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186" t="s">
        <v>2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6"/>
      <c r="CP19" s="6"/>
      <c r="CQ19" s="8"/>
    </row>
    <row r="20" spans="1:103" ht="15.75" customHeight="1">
      <c r="A20" s="3" t="s">
        <v>74</v>
      </c>
      <c r="B20" s="195"/>
      <c r="C20" s="196"/>
      <c r="D20" s="197"/>
      <c r="E20" s="185" t="s">
        <v>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5" t="s">
        <v>5</v>
      </c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5" t="s">
        <v>6</v>
      </c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85" t="s">
        <v>7</v>
      </c>
      <c r="BD20" s="183"/>
      <c r="BE20" s="183"/>
      <c r="BF20" s="183"/>
      <c r="BG20" s="183"/>
      <c r="BH20" s="183"/>
      <c r="BI20" s="196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4"/>
      <c r="BY20" s="185" t="s">
        <v>8</v>
      </c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4"/>
      <c r="CO20" s="1"/>
      <c r="CP20" s="1"/>
      <c r="CQ20" s="50"/>
      <c r="CR20" s="42"/>
      <c r="CS20" s="42"/>
      <c r="CT20" s="42"/>
      <c r="CU20" s="42"/>
      <c r="CV20" s="42"/>
      <c r="CW20" s="42"/>
      <c r="CX20" s="42"/>
      <c r="CY20" s="42"/>
    </row>
    <row r="21" spans="1:95" ht="15.75" customHeight="1">
      <c r="A21" s="1"/>
      <c r="B21" s="198"/>
      <c r="C21" s="187"/>
      <c r="D21" s="199"/>
      <c r="E21" s="7">
        <v>12</v>
      </c>
      <c r="F21" s="7">
        <v>15</v>
      </c>
      <c r="G21" s="7">
        <v>16</v>
      </c>
      <c r="H21" s="7">
        <v>17</v>
      </c>
      <c r="I21" s="7">
        <v>18</v>
      </c>
      <c r="J21" s="7">
        <v>19</v>
      </c>
      <c r="K21" s="7">
        <v>22</v>
      </c>
      <c r="L21" s="7">
        <v>23</v>
      </c>
      <c r="M21" s="7">
        <v>24</v>
      </c>
      <c r="N21" s="7">
        <v>25</v>
      </c>
      <c r="O21" s="7">
        <v>26</v>
      </c>
      <c r="P21" s="7">
        <v>29</v>
      </c>
      <c r="Q21" s="7">
        <v>30</v>
      </c>
      <c r="R21" s="7">
        <v>31</v>
      </c>
      <c r="S21" s="23">
        <v>1</v>
      </c>
      <c r="T21" s="23">
        <v>2</v>
      </c>
      <c r="U21" s="23">
        <v>5</v>
      </c>
      <c r="V21" s="23">
        <v>6</v>
      </c>
      <c r="W21" s="23">
        <v>7</v>
      </c>
      <c r="X21" s="23">
        <v>8</v>
      </c>
      <c r="Y21" s="23">
        <v>9</v>
      </c>
      <c r="Z21" s="23">
        <v>12</v>
      </c>
      <c r="AA21" s="23">
        <v>13</v>
      </c>
      <c r="AB21" s="23">
        <v>13</v>
      </c>
      <c r="AC21" s="23">
        <v>14</v>
      </c>
      <c r="AD21" s="23">
        <v>15</v>
      </c>
      <c r="AE21" s="23">
        <v>16</v>
      </c>
      <c r="AF21" s="23">
        <v>19</v>
      </c>
      <c r="AG21" s="23">
        <v>20</v>
      </c>
      <c r="AH21" s="23">
        <v>21</v>
      </c>
      <c r="AI21" s="23">
        <v>22</v>
      </c>
      <c r="AJ21" s="23">
        <v>26</v>
      </c>
      <c r="AK21" s="23">
        <v>27</v>
      </c>
      <c r="AL21" s="23">
        <v>28</v>
      </c>
      <c r="AM21" s="23">
        <v>29</v>
      </c>
      <c r="AN21" s="23">
        <v>1</v>
      </c>
      <c r="AO21" s="23">
        <v>4</v>
      </c>
      <c r="AP21" s="23">
        <v>5</v>
      </c>
      <c r="AQ21" s="23">
        <v>6</v>
      </c>
      <c r="AR21" s="23">
        <v>7</v>
      </c>
      <c r="AS21" s="23">
        <v>11</v>
      </c>
      <c r="AT21" s="23">
        <v>12</v>
      </c>
      <c r="AU21" s="23">
        <v>13</v>
      </c>
      <c r="AV21" s="23">
        <v>14</v>
      </c>
      <c r="AW21" s="23">
        <v>15</v>
      </c>
      <c r="AX21" s="23">
        <v>18</v>
      </c>
      <c r="AY21" s="23">
        <v>19</v>
      </c>
      <c r="AZ21" s="23">
        <v>20</v>
      </c>
      <c r="BA21" s="23">
        <v>21</v>
      </c>
      <c r="BB21" s="23">
        <v>22</v>
      </c>
      <c r="BC21" s="23">
        <v>1</v>
      </c>
      <c r="BD21" s="22">
        <v>2</v>
      </c>
      <c r="BE21" s="22">
        <v>3</v>
      </c>
      <c r="BF21" s="22">
        <v>4</v>
      </c>
      <c r="BG21" s="22">
        <v>5</v>
      </c>
      <c r="BH21" s="122">
        <v>8</v>
      </c>
      <c r="BI21" s="78">
        <v>9</v>
      </c>
      <c r="BJ21" s="270">
        <v>10</v>
      </c>
      <c r="BK21" s="22">
        <v>11</v>
      </c>
      <c r="BL21" s="22">
        <v>12</v>
      </c>
      <c r="BM21" s="22">
        <v>15</v>
      </c>
      <c r="BN21" s="22">
        <v>16</v>
      </c>
      <c r="BO21" s="23">
        <v>17</v>
      </c>
      <c r="BP21" s="23">
        <v>18</v>
      </c>
      <c r="BQ21" s="23">
        <v>19</v>
      </c>
      <c r="BR21" s="23">
        <v>22</v>
      </c>
      <c r="BS21" s="23">
        <v>23</v>
      </c>
      <c r="BT21" s="23">
        <v>24</v>
      </c>
      <c r="BU21" s="23">
        <v>25</v>
      </c>
      <c r="BV21" s="23">
        <v>26</v>
      </c>
      <c r="BW21" s="23">
        <v>29</v>
      </c>
      <c r="BX21" s="23">
        <v>30</v>
      </c>
      <c r="BY21" s="7">
        <v>2</v>
      </c>
      <c r="BZ21" s="7">
        <v>3</v>
      </c>
      <c r="CA21" s="7">
        <v>6</v>
      </c>
      <c r="CB21" s="7">
        <v>7</v>
      </c>
      <c r="CC21" s="7">
        <v>8</v>
      </c>
      <c r="CD21" s="7">
        <v>10</v>
      </c>
      <c r="CE21" s="7">
        <v>13</v>
      </c>
      <c r="CF21" s="7">
        <v>14</v>
      </c>
      <c r="CG21" s="7">
        <v>15</v>
      </c>
      <c r="CH21" s="7">
        <v>16</v>
      </c>
      <c r="CI21" s="7">
        <v>17</v>
      </c>
      <c r="CJ21" s="7">
        <v>20</v>
      </c>
      <c r="CK21" s="7">
        <v>21</v>
      </c>
      <c r="CL21" s="7">
        <v>22</v>
      </c>
      <c r="CM21" s="7">
        <v>23</v>
      </c>
      <c r="CN21" s="7">
        <v>24</v>
      </c>
      <c r="CO21" s="31" t="s">
        <v>9</v>
      </c>
      <c r="CP21" s="31" t="s">
        <v>10</v>
      </c>
      <c r="CQ21" s="37" t="s">
        <v>11</v>
      </c>
    </row>
    <row r="22" spans="1:95" ht="15.75" customHeight="1">
      <c r="A22" s="1" t="s">
        <v>12</v>
      </c>
      <c r="B22" s="192" t="s">
        <v>13</v>
      </c>
      <c r="C22" s="183"/>
      <c r="D22" s="18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4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54"/>
      <c r="BD22" s="163"/>
      <c r="BE22" s="125"/>
      <c r="BF22" s="125"/>
      <c r="BG22" s="125"/>
      <c r="BH22" s="269"/>
      <c r="BI22" s="79"/>
      <c r="BJ22" s="271"/>
      <c r="BK22" s="125"/>
      <c r="BL22" s="125"/>
      <c r="BM22" s="125"/>
      <c r="BN22" s="125"/>
      <c r="BO22" s="56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4"/>
      <c r="CE22" s="4"/>
      <c r="CF22" s="4"/>
      <c r="CG22" s="166" t="s">
        <v>50</v>
      </c>
      <c r="CH22" s="7"/>
      <c r="CI22" s="7"/>
      <c r="CJ22" s="7"/>
      <c r="CK22" s="7"/>
      <c r="CL22" s="7"/>
      <c r="CM22" s="7"/>
      <c r="CN22" s="7"/>
      <c r="CO22" s="18">
        <v>108</v>
      </c>
      <c r="CP22" s="8">
        <f>COUNTA(E22:CN22)</f>
        <v>1</v>
      </c>
      <c r="CQ22" s="34">
        <f aca="true" t="shared" si="2" ref="CQ22:CQ35">CP22/CO22*100</f>
        <v>0.9259259259259258</v>
      </c>
    </row>
    <row r="23" spans="1:95" ht="15.75" customHeight="1">
      <c r="A23" s="1"/>
      <c r="B23" s="192" t="s">
        <v>48</v>
      </c>
      <c r="C23" s="183"/>
      <c r="D23" s="18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54"/>
      <c r="BD23" s="125"/>
      <c r="BE23" s="125"/>
      <c r="BF23" s="125"/>
      <c r="BG23" s="125"/>
      <c r="BH23" s="269"/>
      <c r="BI23" s="125"/>
      <c r="BJ23" s="271"/>
      <c r="BK23" s="125"/>
      <c r="BL23" s="125"/>
      <c r="BM23" s="125"/>
      <c r="BN23" s="125"/>
      <c r="BO23" s="56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18">
        <v>54</v>
      </c>
      <c r="CP23" s="8">
        <f>COUNTA(E23:CN23)</f>
        <v>0</v>
      </c>
      <c r="CQ23" s="34">
        <f t="shared" si="2"/>
        <v>0</v>
      </c>
    </row>
    <row r="24" spans="1:95" ht="15.75" customHeight="1">
      <c r="A24" s="1"/>
      <c r="B24" s="193" t="s">
        <v>30</v>
      </c>
      <c r="C24" s="183"/>
      <c r="D24" s="184"/>
      <c r="E24" s="7"/>
      <c r="F24" s="7"/>
      <c r="G24" s="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4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54"/>
      <c r="BD24" s="7" t="s">
        <v>32</v>
      </c>
      <c r="BE24" s="125"/>
      <c r="BF24" s="125"/>
      <c r="BG24" s="125"/>
      <c r="BH24" s="125"/>
      <c r="BI24" s="125"/>
      <c r="BJ24" s="125"/>
      <c r="BK24" s="125"/>
      <c r="BL24" s="125"/>
      <c r="BM24" s="125"/>
      <c r="BN24" s="273"/>
      <c r="BO24" s="274"/>
      <c r="BP24" s="63"/>
      <c r="BQ24" s="7"/>
      <c r="BR24" s="7"/>
      <c r="BS24" s="7"/>
      <c r="BT24" s="7"/>
      <c r="BU24" s="7"/>
      <c r="BV24" s="7"/>
      <c r="BW24" s="7"/>
      <c r="BX24" s="7"/>
      <c r="BY24" s="7"/>
      <c r="BZ24" s="7" t="s">
        <v>32</v>
      </c>
      <c r="CA24" s="4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18">
        <v>54</v>
      </c>
      <c r="CP24" s="18">
        <v>5</v>
      </c>
      <c r="CQ24" s="34">
        <f t="shared" si="2"/>
        <v>9.25925925925926</v>
      </c>
    </row>
    <row r="25" spans="1:95" ht="15.75" customHeight="1">
      <c r="A25" s="1"/>
      <c r="B25" s="192" t="s">
        <v>16</v>
      </c>
      <c r="C25" s="183"/>
      <c r="D25" s="184"/>
      <c r="E25" s="7"/>
      <c r="F25" s="7"/>
      <c r="G25" s="7"/>
      <c r="H25" s="7"/>
      <c r="I25" s="4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32</v>
      </c>
      <c r="U25" s="7"/>
      <c r="V25" s="4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4"/>
      <c r="AN25" s="7"/>
      <c r="AO25" s="7"/>
      <c r="AP25" s="7"/>
      <c r="AQ25" s="7" t="s">
        <v>32</v>
      </c>
      <c r="AR25" s="7"/>
      <c r="AS25" s="7"/>
      <c r="AT25" s="7"/>
      <c r="AU25" s="7"/>
      <c r="AV25" s="4"/>
      <c r="AW25" s="7"/>
      <c r="AX25" s="7"/>
      <c r="AY25" s="7"/>
      <c r="AZ25" s="7"/>
      <c r="BA25" s="7"/>
      <c r="BB25" s="7"/>
      <c r="BC25" s="54"/>
      <c r="BD25" s="125"/>
      <c r="BE25" s="163"/>
      <c r="BF25" s="125"/>
      <c r="BG25" s="125"/>
      <c r="BH25" s="125"/>
      <c r="BI25" s="125"/>
      <c r="BJ25" s="269"/>
      <c r="BK25" s="79"/>
      <c r="BL25" s="125"/>
      <c r="BM25" s="125"/>
      <c r="BN25" s="125"/>
      <c r="BO25" s="125"/>
      <c r="BP25" s="125"/>
      <c r="BQ25" s="56"/>
      <c r="BR25" s="7"/>
      <c r="BS25" s="7"/>
      <c r="BT25" s="7"/>
      <c r="BU25" s="7"/>
      <c r="BV25" s="7"/>
      <c r="BW25" s="7"/>
      <c r="BX25" s="7"/>
      <c r="BY25" s="7" t="s">
        <v>32</v>
      </c>
      <c r="BZ25" s="7"/>
      <c r="CA25" s="7"/>
      <c r="CB25" s="7"/>
      <c r="CC25" s="7"/>
      <c r="CD25" s="7"/>
      <c r="CE25" s="7"/>
      <c r="CF25" s="4"/>
      <c r="CG25" s="7"/>
      <c r="CH25" s="7"/>
      <c r="CI25" s="166" t="s">
        <v>50</v>
      </c>
      <c r="CJ25" s="7"/>
      <c r="CK25" s="7"/>
      <c r="CL25" s="7"/>
      <c r="CM25" s="7"/>
      <c r="CN25" s="7"/>
      <c r="CO25" s="18">
        <v>90</v>
      </c>
      <c r="CP25" s="8">
        <f aca="true" t="shared" si="3" ref="CP25:CP35">COUNTA(E25:CN25)</f>
        <v>4</v>
      </c>
      <c r="CQ25" s="34">
        <f t="shared" si="2"/>
        <v>4.444444444444445</v>
      </c>
    </row>
    <row r="26" spans="1:95" ht="15.75" customHeight="1">
      <c r="A26" s="1"/>
      <c r="B26" s="192" t="s">
        <v>49</v>
      </c>
      <c r="C26" s="183"/>
      <c r="D26" s="18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54"/>
      <c r="BD26" s="125"/>
      <c r="BE26" s="125"/>
      <c r="BF26" s="125"/>
      <c r="BG26" s="125"/>
      <c r="BH26" s="125"/>
      <c r="BI26" s="125"/>
      <c r="BJ26" s="269"/>
      <c r="BK26" s="125"/>
      <c r="BL26" s="125"/>
      <c r="BM26" s="125"/>
      <c r="BN26" s="125"/>
      <c r="BO26" s="125"/>
      <c r="BP26" s="125"/>
      <c r="BQ26" s="56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18">
        <v>18</v>
      </c>
      <c r="CP26" s="8">
        <f t="shared" si="3"/>
        <v>0</v>
      </c>
      <c r="CQ26" s="34">
        <f t="shared" si="2"/>
        <v>0</v>
      </c>
    </row>
    <row r="27" spans="1:95" ht="15.75" customHeight="1">
      <c r="A27" s="1"/>
      <c r="B27" s="194" t="s">
        <v>129</v>
      </c>
      <c r="C27" s="183"/>
      <c r="D27" s="18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54"/>
      <c r="BD27" s="125"/>
      <c r="BE27" s="125"/>
      <c r="BF27" s="125"/>
      <c r="BG27" s="125"/>
      <c r="BH27" s="125"/>
      <c r="BI27" s="163"/>
      <c r="BJ27" s="166" t="s">
        <v>50</v>
      </c>
      <c r="BK27" s="79"/>
      <c r="BL27" s="125"/>
      <c r="BM27" s="125"/>
      <c r="BN27" s="125"/>
      <c r="BO27" s="125"/>
      <c r="BP27" s="79"/>
      <c r="BQ27" s="56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18">
        <v>36</v>
      </c>
      <c r="CP27" s="8">
        <f t="shared" si="3"/>
        <v>1</v>
      </c>
      <c r="CQ27" s="34">
        <f t="shared" si="2"/>
        <v>2.7777777777777777</v>
      </c>
    </row>
    <row r="28" spans="1:95" ht="15.75" customHeight="1">
      <c r="A28" s="1"/>
      <c r="B28" s="192" t="s">
        <v>67</v>
      </c>
      <c r="C28" s="183"/>
      <c r="D28" s="18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54"/>
      <c r="BD28" s="125"/>
      <c r="BE28" s="125"/>
      <c r="BF28" s="125"/>
      <c r="BG28" s="125"/>
      <c r="BH28" s="125"/>
      <c r="BI28" s="125"/>
      <c r="BJ28" s="166" t="s">
        <v>50</v>
      </c>
      <c r="BK28" s="79"/>
      <c r="BL28" s="125"/>
      <c r="BM28" s="125"/>
      <c r="BN28" s="125"/>
      <c r="BO28" s="125"/>
      <c r="BP28" s="79"/>
      <c r="BQ28" s="56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18">
        <v>18</v>
      </c>
      <c r="CP28" s="8">
        <f t="shared" si="3"/>
        <v>1</v>
      </c>
      <c r="CQ28" s="34">
        <f t="shared" si="2"/>
        <v>5.555555555555555</v>
      </c>
    </row>
    <row r="29" spans="1:95" ht="15.75" customHeight="1">
      <c r="A29" s="1"/>
      <c r="B29" s="192" t="s">
        <v>52</v>
      </c>
      <c r="C29" s="183"/>
      <c r="D29" s="18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54"/>
      <c r="BD29" s="125"/>
      <c r="BE29" s="125"/>
      <c r="BF29" s="125"/>
      <c r="BG29" s="125"/>
      <c r="BH29" s="166" t="s">
        <v>50</v>
      </c>
      <c r="BI29" s="125"/>
      <c r="BJ29" s="269"/>
      <c r="BK29" s="125"/>
      <c r="BL29" s="125"/>
      <c r="BM29" s="125"/>
      <c r="BN29" s="79"/>
      <c r="BO29" s="125"/>
      <c r="BP29" s="125"/>
      <c r="BQ29" s="5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4"/>
      <c r="CM29" s="7"/>
      <c r="CN29" s="7"/>
      <c r="CO29" s="18">
        <v>18</v>
      </c>
      <c r="CP29" s="8">
        <f t="shared" si="3"/>
        <v>1</v>
      </c>
      <c r="CQ29" s="34">
        <f t="shared" si="2"/>
        <v>5.555555555555555</v>
      </c>
    </row>
    <row r="30" spans="1:95" ht="15.75" customHeight="1">
      <c r="A30" s="1"/>
      <c r="B30" s="192" t="s">
        <v>53</v>
      </c>
      <c r="C30" s="183"/>
      <c r="D30" s="18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54"/>
      <c r="BD30" s="125"/>
      <c r="BE30" s="125"/>
      <c r="BF30" s="125"/>
      <c r="BG30" s="125"/>
      <c r="BH30" s="166" t="s">
        <v>50</v>
      </c>
      <c r="BI30" s="125"/>
      <c r="BJ30" s="125"/>
      <c r="BK30" s="163"/>
      <c r="BL30" s="125"/>
      <c r="BM30" s="125"/>
      <c r="BN30" s="79"/>
      <c r="BO30" s="125"/>
      <c r="BP30" s="125"/>
      <c r="BQ30" s="56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4"/>
      <c r="CK30" s="7"/>
      <c r="CL30" s="7"/>
      <c r="CM30" s="7"/>
      <c r="CN30" s="7"/>
      <c r="CO30" s="18">
        <v>18</v>
      </c>
      <c r="CP30" s="8">
        <f t="shared" si="3"/>
        <v>1</v>
      </c>
      <c r="CQ30" s="34">
        <f t="shared" si="2"/>
        <v>5.555555555555555</v>
      </c>
    </row>
    <row r="31" spans="1:95" ht="15.75" customHeight="1">
      <c r="A31" s="1"/>
      <c r="B31" s="192" t="s">
        <v>21</v>
      </c>
      <c r="C31" s="183"/>
      <c r="D31" s="18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54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56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18">
        <v>18</v>
      </c>
      <c r="CP31" s="8">
        <f t="shared" si="3"/>
        <v>0</v>
      </c>
      <c r="CQ31" s="34">
        <f t="shared" si="2"/>
        <v>0</v>
      </c>
    </row>
    <row r="32" spans="1:95" ht="15.75" customHeight="1">
      <c r="A32" s="1"/>
      <c r="B32" s="192" t="s">
        <v>54</v>
      </c>
      <c r="C32" s="183"/>
      <c r="D32" s="18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54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275"/>
      <c r="BO32" s="276"/>
      <c r="BP32" s="58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18">
        <v>18</v>
      </c>
      <c r="CP32" s="8">
        <f t="shared" si="3"/>
        <v>0</v>
      </c>
      <c r="CQ32" s="34">
        <f t="shared" si="2"/>
        <v>0</v>
      </c>
    </row>
    <row r="33" spans="1:95" ht="15.75" customHeight="1">
      <c r="A33" s="1"/>
      <c r="B33" s="193" t="s">
        <v>18</v>
      </c>
      <c r="C33" s="183"/>
      <c r="D33" s="18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18">
        <v>36</v>
      </c>
      <c r="CP33" s="8">
        <f t="shared" si="3"/>
        <v>0</v>
      </c>
      <c r="CQ33" s="34">
        <f t="shared" si="2"/>
        <v>0</v>
      </c>
    </row>
    <row r="34" spans="1:95" ht="15.75" customHeight="1">
      <c r="A34" s="22"/>
      <c r="B34" s="193" t="s">
        <v>55</v>
      </c>
      <c r="C34" s="183"/>
      <c r="D34" s="184"/>
      <c r="E34" s="35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63"/>
      <c r="Z34" s="63"/>
      <c r="AA34" s="63"/>
      <c r="AB34" s="63"/>
      <c r="AC34" s="63"/>
      <c r="AD34" s="63"/>
      <c r="AE34" s="63"/>
      <c r="AF34" s="63"/>
      <c r="AG34" s="38"/>
      <c r="AH34" s="38"/>
      <c r="AI34" s="63"/>
      <c r="AJ34" s="63"/>
      <c r="AK34" s="63"/>
      <c r="AL34" s="38"/>
      <c r="AM34" s="38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18">
        <v>17</v>
      </c>
      <c r="CP34" s="8">
        <f t="shared" si="3"/>
        <v>0</v>
      </c>
      <c r="CQ34" s="34">
        <f t="shared" si="2"/>
        <v>0</v>
      </c>
    </row>
    <row r="35" spans="1:95" ht="15.75" customHeight="1">
      <c r="A35" s="22"/>
      <c r="B35" s="208" t="s">
        <v>20</v>
      </c>
      <c r="C35" s="196"/>
      <c r="D35" s="197"/>
      <c r="E35" s="35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63"/>
      <c r="Z35" s="63"/>
      <c r="AA35" s="63"/>
      <c r="AB35" s="63"/>
      <c r="AC35" s="63"/>
      <c r="AD35" s="63"/>
      <c r="AE35" s="63"/>
      <c r="AF35" s="63"/>
      <c r="AG35" s="38"/>
      <c r="AH35" s="38"/>
      <c r="AI35" s="63"/>
      <c r="AJ35" s="63"/>
      <c r="AK35" s="63"/>
      <c r="AL35" s="38"/>
      <c r="AM35" s="38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18">
        <v>36</v>
      </c>
      <c r="CP35" s="8">
        <f t="shared" si="3"/>
        <v>0</v>
      </c>
      <c r="CQ35" s="34">
        <f t="shared" si="2"/>
        <v>0</v>
      </c>
    </row>
    <row r="36" spans="1:103" ht="15.75" customHeight="1">
      <c r="A36" s="10"/>
      <c r="B36" s="209" t="s">
        <v>22</v>
      </c>
      <c r="C36" s="183"/>
      <c r="D36" s="18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07"/>
      <c r="CP36" s="107">
        <f>SUM(CP22:CP35)</f>
        <v>14</v>
      </c>
      <c r="CQ36" s="107"/>
      <c r="CR36" s="14"/>
      <c r="CS36" s="14"/>
      <c r="CT36" s="14"/>
      <c r="CU36" s="14"/>
      <c r="CV36" s="14"/>
      <c r="CW36" s="14"/>
      <c r="CX36" s="14"/>
      <c r="CY36" s="14"/>
    </row>
    <row r="37" spans="1:95" ht="15.75" customHeight="1">
      <c r="A37" s="1" t="s">
        <v>23</v>
      </c>
      <c r="B37" s="194" t="s">
        <v>0</v>
      </c>
      <c r="C37" s="183"/>
      <c r="D37" s="184"/>
      <c r="E37" s="185" t="s">
        <v>1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  <c r="BC37" s="186" t="s">
        <v>2</v>
      </c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77"/>
      <c r="CP37" s="77"/>
      <c r="CQ37" s="74"/>
    </row>
    <row r="38" spans="1:103" ht="15.75" customHeight="1">
      <c r="A38" s="3" t="s">
        <v>75</v>
      </c>
      <c r="B38" s="195"/>
      <c r="C38" s="196"/>
      <c r="D38" s="197"/>
      <c r="E38" s="185" t="s">
        <v>4</v>
      </c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5" t="s">
        <v>5</v>
      </c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5" t="s">
        <v>6</v>
      </c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4"/>
      <c r="BC38" s="185" t="s">
        <v>7</v>
      </c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4"/>
      <c r="BY38" s="185" t="s">
        <v>8</v>
      </c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78"/>
      <c r="CP38" s="78"/>
      <c r="CQ38" s="68"/>
      <c r="CR38" s="42"/>
      <c r="CS38" s="42"/>
      <c r="CT38" s="42"/>
      <c r="CU38" s="42"/>
      <c r="CV38" s="42"/>
      <c r="CW38" s="42"/>
      <c r="CX38" s="42"/>
      <c r="CY38" s="42"/>
    </row>
    <row r="39" spans="1:95" ht="15.75" customHeight="1">
      <c r="A39" s="1"/>
      <c r="B39" s="198"/>
      <c r="C39" s="187"/>
      <c r="D39" s="199"/>
      <c r="E39" s="7">
        <v>12</v>
      </c>
      <c r="F39" s="7">
        <v>15</v>
      </c>
      <c r="G39" s="7">
        <v>16</v>
      </c>
      <c r="H39" s="7">
        <v>17</v>
      </c>
      <c r="I39" s="7">
        <v>18</v>
      </c>
      <c r="J39" s="7">
        <v>19</v>
      </c>
      <c r="K39" s="7">
        <v>22</v>
      </c>
      <c r="L39" s="7">
        <v>23</v>
      </c>
      <c r="M39" s="7">
        <v>24</v>
      </c>
      <c r="N39" s="7">
        <v>25</v>
      </c>
      <c r="O39" s="7">
        <v>26</v>
      </c>
      <c r="P39" s="7">
        <v>29</v>
      </c>
      <c r="Q39" s="7">
        <v>30</v>
      </c>
      <c r="R39" s="7">
        <v>31</v>
      </c>
      <c r="S39" s="23">
        <v>1</v>
      </c>
      <c r="T39" s="23">
        <v>2</v>
      </c>
      <c r="U39" s="23">
        <v>5</v>
      </c>
      <c r="V39" s="23">
        <v>6</v>
      </c>
      <c r="W39" s="23">
        <v>7</v>
      </c>
      <c r="X39" s="23">
        <v>8</v>
      </c>
      <c r="Y39" s="23">
        <v>9</v>
      </c>
      <c r="Z39" s="23">
        <v>12</v>
      </c>
      <c r="AA39" s="23">
        <v>13</v>
      </c>
      <c r="AB39" s="23">
        <v>13</v>
      </c>
      <c r="AC39" s="23">
        <v>14</v>
      </c>
      <c r="AD39" s="23">
        <v>15</v>
      </c>
      <c r="AE39" s="23">
        <v>16</v>
      </c>
      <c r="AF39" s="23">
        <v>19</v>
      </c>
      <c r="AG39" s="23">
        <v>20</v>
      </c>
      <c r="AH39" s="23">
        <v>21</v>
      </c>
      <c r="AI39" s="23">
        <v>22</v>
      </c>
      <c r="AJ39" s="23">
        <v>26</v>
      </c>
      <c r="AK39" s="23">
        <v>27</v>
      </c>
      <c r="AL39" s="23">
        <v>28</v>
      </c>
      <c r="AM39" s="23">
        <v>29</v>
      </c>
      <c r="AN39" s="23">
        <v>1</v>
      </c>
      <c r="AO39" s="23">
        <v>4</v>
      </c>
      <c r="AP39" s="23">
        <v>5</v>
      </c>
      <c r="AQ39" s="23">
        <v>6</v>
      </c>
      <c r="AR39" s="23">
        <v>7</v>
      </c>
      <c r="AS39" s="23">
        <v>11</v>
      </c>
      <c r="AT39" s="23">
        <v>12</v>
      </c>
      <c r="AU39" s="23">
        <v>13</v>
      </c>
      <c r="AV39" s="23">
        <v>14</v>
      </c>
      <c r="AW39" s="23">
        <v>15</v>
      </c>
      <c r="AX39" s="23">
        <v>18</v>
      </c>
      <c r="AY39" s="23">
        <v>19</v>
      </c>
      <c r="AZ39" s="23">
        <v>20</v>
      </c>
      <c r="BA39" s="23">
        <v>21</v>
      </c>
      <c r="BB39" s="23">
        <v>22</v>
      </c>
      <c r="BC39" s="23">
        <v>1</v>
      </c>
      <c r="BD39" s="23">
        <v>2</v>
      </c>
      <c r="BE39" s="23">
        <v>3</v>
      </c>
      <c r="BF39" s="23">
        <v>4</v>
      </c>
      <c r="BG39" s="23">
        <v>5</v>
      </c>
      <c r="BH39" s="23">
        <v>8</v>
      </c>
      <c r="BI39" s="23">
        <v>9</v>
      </c>
      <c r="BJ39" s="23">
        <v>10</v>
      </c>
      <c r="BK39" s="23">
        <v>11</v>
      </c>
      <c r="BL39" s="23">
        <v>12</v>
      </c>
      <c r="BM39" s="23">
        <v>15</v>
      </c>
      <c r="BN39" s="23">
        <v>16</v>
      </c>
      <c r="BO39" s="23">
        <v>17</v>
      </c>
      <c r="BP39" s="23">
        <v>18</v>
      </c>
      <c r="BQ39" s="23">
        <v>19</v>
      </c>
      <c r="BR39" s="23">
        <v>22</v>
      </c>
      <c r="BS39" s="23">
        <v>23</v>
      </c>
      <c r="BT39" s="23">
        <v>24</v>
      </c>
      <c r="BU39" s="23">
        <v>25</v>
      </c>
      <c r="BV39" s="23">
        <v>26</v>
      </c>
      <c r="BW39" s="23">
        <v>29</v>
      </c>
      <c r="BX39" s="23">
        <v>30</v>
      </c>
      <c r="BY39" s="7">
        <v>2</v>
      </c>
      <c r="BZ39" s="7">
        <v>3</v>
      </c>
      <c r="CA39" s="7">
        <v>6</v>
      </c>
      <c r="CB39" s="7">
        <v>7</v>
      </c>
      <c r="CC39" s="7">
        <v>8</v>
      </c>
      <c r="CD39" s="7">
        <v>10</v>
      </c>
      <c r="CE39" s="7">
        <v>13</v>
      </c>
      <c r="CF39" s="7">
        <v>14</v>
      </c>
      <c r="CG39" s="7">
        <v>15</v>
      </c>
      <c r="CH39" s="7">
        <v>16</v>
      </c>
      <c r="CI39" s="7">
        <v>17</v>
      </c>
      <c r="CJ39" s="7">
        <v>20</v>
      </c>
      <c r="CK39" s="7">
        <v>21</v>
      </c>
      <c r="CL39" s="7">
        <v>22</v>
      </c>
      <c r="CM39" s="7">
        <v>23</v>
      </c>
      <c r="CN39" s="7">
        <v>24</v>
      </c>
      <c r="CO39" s="31" t="s">
        <v>9</v>
      </c>
      <c r="CP39" s="31" t="s">
        <v>10</v>
      </c>
      <c r="CQ39" s="37" t="s">
        <v>11</v>
      </c>
    </row>
    <row r="40" spans="1:95" ht="15.75" customHeight="1">
      <c r="A40" s="1" t="s">
        <v>12</v>
      </c>
      <c r="B40" s="192" t="s">
        <v>13</v>
      </c>
      <c r="C40" s="183"/>
      <c r="D40" s="18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4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85"/>
      <c r="BE40" s="7"/>
      <c r="BF40" s="7"/>
      <c r="BG40" s="7"/>
      <c r="BH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4"/>
      <c r="CE40" s="4"/>
      <c r="CF40" s="4"/>
      <c r="CG40" s="166" t="s">
        <v>50</v>
      </c>
      <c r="CH40" s="7"/>
      <c r="CI40" s="7"/>
      <c r="CJ40" s="7"/>
      <c r="CK40" s="7"/>
      <c r="CL40" s="7"/>
      <c r="CM40" s="7"/>
      <c r="CN40" s="7"/>
      <c r="CO40" s="18">
        <v>108</v>
      </c>
      <c r="CP40" s="8">
        <f>COUNTA(E40:CN40)</f>
        <v>1</v>
      </c>
      <c r="CQ40" s="34">
        <f aca="true" t="shared" si="4" ref="CQ40:CQ53">CP40/CO40*100</f>
        <v>0.9259259259259258</v>
      </c>
    </row>
    <row r="41" spans="1:95" ht="15.75" customHeight="1">
      <c r="A41" s="1"/>
      <c r="B41" s="192" t="s">
        <v>48</v>
      </c>
      <c r="C41" s="183"/>
      <c r="D41" s="18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63"/>
      <c r="BN41" s="63"/>
      <c r="BO41" s="63"/>
      <c r="BP41" s="63"/>
      <c r="BQ41" s="63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18">
        <v>54</v>
      </c>
      <c r="CP41" s="8">
        <f>COUNTA(E41:CN41)</f>
        <v>0</v>
      </c>
      <c r="CQ41" s="34">
        <f t="shared" si="4"/>
        <v>0</v>
      </c>
    </row>
    <row r="42" spans="1:95" ht="15.75" customHeight="1">
      <c r="A42" s="1"/>
      <c r="B42" s="193" t="s">
        <v>30</v>
      </c>
      <c r="C42" s="183"/>
      <c r="D42" s="184"/>
      <c r="E42" s="7"/>
      <c r="F42" s="7"/>
      <c r="G42" s="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4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 t="s">
        <v>32</v>
      </c>
      <c r="BE42" s="7"/>
      <c r="BF42" s="7"/>
      <c r="BG42" s="7"/>
      <c r="BH42" s="7"/>
      <c r="BI42" s="7"/>
      <c r="BJ42" s="7"/>
      <c r="BK42" s="7"/>
      <c r="BL42" s="54"/>
      <c r="BM42" s="125"/>
      <c r="BN42" s="125"/>
      <c r="BO42" s="125"/>
      <c r="BP42" s="125"/>
      <c r="BQ42" s="125"/>
      <c r="BR42" s="56"/>
      <c r="BS42" s="7"/>
      <c r="BT42" s="7"/>
      <c r="BU42" s="7"/>
      <c r="BV42" s="7"/>
      <c r="BW42" s="7"/>
      <c r="BX42" s="7"/>
      <c r="BY42" s="7"/>
      <c r="BZ42" s="7" t="s">
        <v>32</v>
      </c>
      <c r="CA42" s="4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18">
        <v>54</v>
      </c>
      <c r="CP42" s="18">
        <v>5</v>
      </c>
      <c r="CQ42" s="34">
        <f t="shared" si="4"/>
        <v>9.25925925925926</v>
      </c>
    </row>
    <row r="43" spans="1:95" ht="15.75" customHeight="1">
      <c r="A43" s="1"/>
      <c r="B43" s="192" t="s">
        <v>16</v>
      </c>
      <c r="C43" s="183"/>
      <c r="D43" s="184"/>
      <c r="E43" s="7"/>
      <c r="F43" s="7"/>
      <c r="G43" s="7"/>
      <c r="H43" s="7"/>
      <c r="I43" s="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4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"/>
      <c r="AN43" s="7"/>
      <c r="AO43" s="7"/>
      <c r="AP43" s="7"/>
      <c r="AQ43" s="7"/>
      <c r="AR43" s="7"/>
      <c r="AS43" s="7"/>
      <c r="AT43" s="7"/>
      <c r="AU43" s="7"/>
      <c r="AV43" s="4"/>
      <c r="AW43" s="7"/>
      <c r="AX43" s="7"/>
      <c r="AY43" s="7"/>
      <c r="AZ43" s="7"/>
      <c r="BA43" s="7"/>
      <c r="BB43" s="7"/>
      <c r="BC43" s="7"/>
      <c r="BD43" s="7"/>
      <c r="BE43" s="85"/>
      <c r="BF43" s="7"/>
      <c r="BG43" s="7"/>
      <c r="BH43" s="7"/>
      <c r="BI43" s="7"/>
      <c r="BJ43" s="7"/>
      <c r="BL43" s="54"/>
      <c r="BM43" s="125"/>
      <c r="BN43" s="125"/>
      <c r="BO43" s="125"/>
      <c r="BP43" s="125"/>
      <c r="BQ43" s="125"/>
      <c r="BR43" s="56"/>
      <c r="BS43" s="7"/>
      <c r="BT43" s="7"/>
      <c r="BU43" s="7"/>
      <c r="BV43" s="7"/>
      <c r="BW43" s="7"/>
      <c r="BX43" s="7"/>
      <c r="BY43" s="4"/>
      <c r="BZ43" s="7"/>
      <c r="CA43" s="7"/>
      <c r="CB43" s="7"/>
      <c r="CC43" s="7"/>
      <c r="CD43" s="7"/>
      <c r="CE43" s="7"/>
      <c r="CF43" s="4"/>
      <c r="CG43" s="7"/>
      <c r="CH43" s="7"/>
      <c r="CI43" s="166" t="s">
        <v>50</v>
      </c>
      <c r="CJ43" s="7"/>
      <c r="CK43" s="7"/>
      <c r="CL43" s="7"/>
      <c r="CM43" s="7"/>
      <c r="CN43" s="7"/>
      <c r="CO43" s="18">
        <v>90</v>
      </c>
      <c r="CP43" s="8">
        <f aca="true" t="shared" si="5" ref="CP43:CP53">COUNTA(E43:CN43)</f>
        <v>1</v>
      </c>
      <c r="CQ43" s="34">
        <f t="shared" si="4"/>
        <v>1.1111111111111112</v>
      </c>
    </row>
    <row r="44" spans="1:95" ht="15.75" customHeight="1">
      <c r="A44" s="1"/>
      <c r="B44" s="192" t="s">
        <v>49</v>
      </c>
      <c r="C44" s="183"/>
      <c r="D44" s="18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4"/>
      <c r="BM44" s="125"/>
      <c r="BN44" s="125"/>
      <c r="BO44" s="125"/>
      <c r="BP44" s="125"/>
      <c r="BQ44" s="125"/>
      <c r="BR44" s="56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18">
        <v>18</v>
      </c>
      <c r="CP44" s="8">
        <f t="shared" si="5"/>
        <v>0</v>
      </c>
      <c r="CQ44" s="34">
        <f t="shared" si="4"/>
        <v>0</v>
      </c>
    </row>
    <row r="45" spans="1:95" ht="15.75" customHeight="1">
      <c r="A45" s="1"/>
      <c r="B45" s="194" t="s">
        <v>130</v>
      </c>
      <c r="C45" s="183"/>
      <c r="D45" s="18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5"/>
      <c r="BJ45" s="166" t="s">
        <v>50</v>
      </c>
      <c r="BK45" s="7"/>
      <c r="BL45" s="54"/>
      <c r="BM45" s="125"/>
      <c r="BN45" s="125"/>
      <c r="BO45" s="125"/>
      <c r="BP45" s="79"/>
      <c r="BQ45" s="125"/>
      <c r="BR45" s="56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18">
        <v>36</v>
      </c>
      <c r="CP45" s="8">
        <f t="shared" si="5"/>
        <v>1</v>
      </c>
      <c r="CQ45" s="34">
        <f t="shared" si="4"/>
        <v>2.7777777777777777</v>
      </c>
    </row>
    <row r="46" spans="1:95" ht="15.75" customHeight="1">
      <c r="A46" s="1"/>
      <c r="B46" s="192" t="s">
        <v>67</v>
      </c>
      <c r="C46" s="183"/>
      <c r="D46" s="18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66" t="s">
        <v>50</v>
      </c>
      <c r="BK46" s="7"/>
      <c r="BL46" s="54"/>
      <c r="BM46" s="125"/>
      <c r="BN46" s="125"/>
      <c r="BO46" s="125"/>
      <c r="BP46" s="79"/>
      <c r="BQ46" s="125"/>
      <c r="BR46" s="56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18">
        <v>18</v>
      </c>
      <c r="CP46" s="8">
        <f t="shared" si="5"/>
        <v>1</v>
      </c>
      <c r="CQ46" s="34">
        <f t="shared" si="4"/>
        <v>5.555555555555555</v>
      </c>
    </row>
    <row r="47" spans="1:95" ht="15.75" customHeight="1">
      <c r="A47" s="1"/>
      <c r="B47" s="192" t="s">
        <v>52</v>
      </c>
      <c r="C47" s="183"/>
      <c r="D47" s="18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166" t="s">
        <v>50</v>
      </c>
      <c r="BI47" s="7"/>
      <c r="BJ47" s="7"/>
      <c r="BK47" s="7"/>
      <c r="BL47" s="54"/>
      <c r="BM47" s="125"/>
      <c r="BN47" s="79"/>
      <c r="BO47" s="125"/>
      <c r="BP47" s="125"/>
      <c r="BQ47" s="125"/>
      <c r="BR47" s="56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4"/>
      <c r="CL47" s="7"/>
      <c r="CM47" s="7"/>
      <c r="CN47" s="7"/>
      <c r="CO47" s="18">
        <v>18</v>
      </c>
      <c r="CP47" s="8">
        <f t="shared" si="5"/>
        <v>1</v>
      </c>
      <c r="CQ47" s="34">
        <f t="shared" si="4"/>
        <v>5.555555555555555</v>
      </c>
    </row>
    <row r="48" spans="1:95" ht="15.75" customHeight="1">
      <c r="A48" s="1"/>
      <c r="B48" s="192" t="s">
        <v>53</v>
      </c>
      <c r="C48" s="183"/>
      <c r="D48" s="18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166" t="s">
        <v>50</v>
      </c>
      <c r="BI48" s="7"/>
      <c r="BJ48" s="7"/>
      <c r="BK48" s="85"/>
      <c r="BL48" s="54"/>
      <c r="BM48" s="125"/>
      <c r="BN48" s="79"/>
      <c r="BO48" s="125"/>
      <c r="BP48" s="125"/>
      <c r="BQ48" s="125"/>
      <c r="BR48" s="56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4"/>
      <c r="CK48" s="7"/>
      <c r="CL48" s="7"/>
      <c r="CM48" s="7"/>
      <c r="CN48" s="7"/>
      <c r="CO48" s="18">
        <v>18</v>
      </c>
      <c r="CP48" s="8">
        <f t="shared" si="5"/>
        <v>1</v>
      </c>
      <c r="CQ48" s="34">
        <f t="shared" si="4"/>
        <v>5.555555555555555</v>
      </c>
    </row>
    <row r="49" spans="1:95" ht="15.75" customHeight="1">
      <c r="A49" s="1"/>
      <c r="B49" s="192" t="s">
        <v>21</v>
      </c>
      <c r="C49" s="183"/>
      <c r="D49" s="18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54"/>
      <c r="BM49" s="125"/>
      <c r="BN49" s="125"/>
      <c r="BO49" s="125"/>
      <c r="BP49" s="125"/>
      <c r="BQ49" s="125"/>
      <c r="BR49" s="56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18">
        <v>18</v>
      </c>
      <c r="CP49" s="8">
        <f t="shared" si="5"/>
        <v>0</v>
      </c>
      <c r="CQ49" s="34">
        <f t="shared" si="4"/>
        <v>0</v>
      </c>
    </row>
    <row r="50" spans="1:95" ht="15.75" customHeight="1">
      <c r="A50" s="1"/>
      <c r="B50" s="192" t="s">
        <v>54</v>
      </c>
      <c r="C50" s="183"/>
      <c r="D50" s="18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54"/>
      <c r="BM50" s="125"/>
      <c r="BN50" s="125"/>
      <c r="BO50" s="125"/>
      <c r="BP50" s="125"/>
      <c r="BQ50" s="125"/>
      <c r="BR50" s="56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18">
        <v>18</v>
      </c>
      <c r="CP50" s="8">
        <f t="shared" si="5"/>
        <v>0</v>
      </c>
      <c r="CQ50" s="34">
        <f t="shared" si="4"/>
        <v>0</v>
      </c>
    </row>
    <row r="51" spans="1:95" ht="15.75" customHeight="1">
      <c r="A51" s="1"/>
      <c r="B51" s="193" t="s">
        <v>18</v>
      </c>
      <c r="C51" s="183"/>
      <c r="D51" s="18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54"/>
      <c r="BM51" s="125"/>
      <c r="BN51" s="125"/>
      <c r="BO51" s="125"/>
      <c r="BP51" s="125"/>
      <c r="BQ51" s="125"/>
      <c r="BR51" s="56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18">
        <v>36</v>
      </c>
      <c r="CP51" s="8">
        <f t="shared" si="5"/>
        <v>0</v>
      </c>
      <c r="CQ51" s="34">
        <f t="shared" si="4"/>
        <v>0</v>
      </c>
    </row>
    <row r="52" spans="1:95" ht="15.75" customHeight="1">
      <c r="A52" s="22"/>
      <c r="B52" s="193" t="s">
        <v>55</v>
      </c>
      <c r="C52" s="183"/>
      <c r="D52" s="184"/>
      <c r="E52" s="35"/>
      <c r="F52" s="3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63"/>
      <c r="Z52" s="63"/>
      <c r="AA52" s="63"/>
      <c r="AB52" s="63"/>
      <c r="AC52" s="63"/>
      <c r="AD52" s="63"/>
      <c r="AE52" s="63"/>
      <c r="AF52" s="63"/>
      <c r="AG52" s="38"/>
      <c r="AH52" s="38"/>
      <c r="AI52" s="63"/>
      <c r="AJ52" s="63"/>
      <c r="AK52" s="63"/>
      <c r="AL52" s="38"/>
      <c r="AM52" s="38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58"/>
      <c r="BN52" s="58"/>
      <c r="BO52" s="58"/>
      <c r="BP52" s="58"/>
      <c r="BQ52" s="5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18">
        <v>17</v>
      </c>
      <c r="CP52" s="8">
        <f t="shared" si="5"/>
        <v>0</v>
      </c>
      <c r="CQ52" s="34">
        <f t="shared" si="4"/>
        <v>0</v>
      </c>
    </row>
    <row r="53" spans="1:95" ht="15.75" customHeight="1">
      <c r="A53" s="22"/>
      <c r="B53" s="208" t="s">
        <v>20</v>
      </c>
      <c r="C53" s="196"/>
      <c r="D53" s="197"/>
      <c r="E53" s="35"/>
      <c r="F53" s="35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63"/>
      <c r="Z53" s="63"/>
      <c r="AA53" s="63"/>
      <c r="AB53" s="63"/>
      <c r="AC53" s="63"/>
      <c r="AD53" s="63"/>
      <c r="AE53" s="63"/>
      <c r="AF53" s="63"/>
      <c r="AG53" s="38"/>
      <c r="AH53" s="38"/>
      <c r="AI53" s="63"/>
      <c r="AJ53" s="63"/>
      <c r="AK53" s="63"/>
      <c r="AL53" s="38"/>
      <c r="AM53" s="3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18">
        <v>36</v>
      </c>
      <c r="CP53" s="8">
        <f t="shared" si="5"/>
        <v>0</v>
      </c>
      <c r="CQ53" s="34">
        <f t="shared" si="4"/>
        <v>0</v>
      </c>
    </row>
    <row r="54" spans="1:103" ht="15.75" customHeight="1">
      <c r="A54" s="10"/>
      <c r="B54" s="209" t="s">
        <v>22</v>
      </c>
      <c r="C54" s="183"/>
      <c r="D54" s="18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07"/>
      <c r="CP54" s="107">
        <f>SUM(CP40:CP53)</f>
        <v>11</v>
      </c>
      <c r="CQ54" s="107"/>
      <c r="CR54" s="14"/>
      <c r="CS54" s="14"/>
      <c r="CT54" s="14"/>
      <c r="CU54" s="14"/>
      <c r="CV54" s="14"/>
      <c r="CW54" s="14"/>
      <c r="CX54" s="14"/>
      <c r="CY54" s="14"/>
    </row>
    <row r="55" spans="1:95" ht="15.75" customHeight="1">
      <c r="A55" s="1" t="s">
        <v>23</v>
      </c>
      <c r="B55" s="194" t="s">
        <v>0</v>
      </c>
      <c r="C55" s="183"/>
      <c r="D55" s="184"/>
      <c r="E55" s="185" t="s">
        <v>1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4"/>
      <c r="BC55" s="186" t="s">
        <v>2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77"/>
      <c r="CP55" s="77"/>
      <c r="CQ55" s="74"/>
    </row>
    <row r="56" spans="1:103" ht="15.75" customHeight="1">
      <c r="A56" s="3" t="s">
        <v>76</v>
      </c>
      <c r="B56" s="195"/>
      <c r="C56" s="196"/>
      <c r="D56" s="197"/>
      <c r="E56" s="185" t="s">
        <v>4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5" t="s">
        <v>5</v>
      </c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5" t="s">
        <v>6</v>
      </c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4"/>
      <c r="BC56" s="185" t="s">
        <v>7</v>
      </c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4"/>
      <c r="BY56" s="185" t="s">
        <v>8</v>
      </c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78"/>
      <c r="CP56" s="78"/>
      <c r="CQ56" s="68"/>
      <c r="CR56" s="42"/>
      <c r="CS56" s="42"/>
      <c r="CT56" s="42"/>
      <c r="CU56" s="42"/>
      <c r="CV56" s="42"/>
      <c r="CW56" s="42"/>
      <c r="CX56" s="42"/>
      <c r="CY56" s="42"/>
    </row>
    <row r="57" spans="1:95" ht="15.75" customHeight="1">
      <c r="A57" s="1"/>
      <c r="B57" s="198"/>
      <c r="C57" s="187"/>
      <c r="D57" s="199"/>
      <c r="E57" s="7">
        <v>12</v>
      </c>
      <c r="F57" s="7">
        <v>15</v>
      </c>
      <c r="G57" s="7">
        <v>16</v>
      </c>
      <c r="H57" s="7">
        <v>17</v>
      </c>
      <c r="I57" s="7">
        <v>18</v>
      </c>
      <c r="J57" s="7">
        <v>19</v>
      </c>
      <c r="K57" s="7">
        <v>22</v>
      </c>
      <c r="L57" s="7">
        <v>23</v>
      </c>
      <c r="M57" s="7">
        <v>24</v>
      </c>
      <c r="N57" s="7">
        <v>25</v>
      </c>
      <c r="O57" s="7">
        <v>26</v>
      </c>
      <c r="P57" s="7">
        <v>29</v>
      </c>
      <c r="Q57" s="7">
        <v>30</v>
      </c>
      <c r="R57" s="7">
        <v>31</v>
      </c>
      <c r="S57" s="23">
        <v>1</v>
      </c>
      <c r="T57" s="23">
        <v>2</v>
      </c>
      <c r="U57" s="23">
        <v>5</v>
      </c>
      <c r="V57" s="23">
        <v>6</v>
      </c>
      <c r="W57" s="23">
        <v>7</v>
      </c>
      <c r="X57" s="23">
        <v>8</v>
      </c>
      <c r="Y57" s="23">
        <v>9</v>
      </c>
      <c r="Z57" s="23">
        <v>12</v>
      </c>
      <c r="AA57" s="23">
        <v>13</v>
      </c>
      <c r="AB57" s="23">
        <v>13</v>
      </c>
      <c r="AC57" s="23">
        <v>14</v>
      </c>
      <c r="AD57" s="23">
        <v>15</v>
      </c>
      <c r="AE57" s="23">
        <v>16</v>
      </c>
      <c r="AF57" s="23">
        <v>19</v>
      </c>
      <c r="AG57" s="23">
        <v>20</v>
      </c>
      <c r="AH57" s="23">
        <v>21</v>
      </c>
      <c r="AI57" s="23">
        <v>22</v>
      </c>
      <c r="AJ57" s="23">
        <v>26</v>
      </c>
      <c r="AK57" s="23">
        <v>27</v>
      </c>
      <c r="AL57" s="23">
        <v>28</v>
      </c>
      <c r="AM57" s="23">
        <v>29</v>
      </c>
      <c r="AN57" s="23">
        <v>1</v>
      </c>
      <c r="AO57" s="23">
        <v>4</v>
      </c>
      <c r="AP57" s="23">
        <v>5</v>
      </c>
      <c r="AQ57" s="23">
        <v>6</v>
      </c>
      <c r="AR57" s="23">
        <v>7</v>
      </c>
      <c r="AS57" s="23">
        <v>11</v>
      </c>
      <c r="AT57" s="23">
        <v>12</v>
      </c>
      <c r="AU57" s="23">
        <v>13</v>
      </c>
      <c r="AV57" s="23">
        <v>14</v>
      </c>
      <c r="AW57" s="23">
        <v>15</v>
      </c>
      <c r="AX57" s="23">
        <v>18</v>
      </c>
      <c r="AY57" s="23">
        <v>19</v>
      </c>
      <c r="AZ57" s="23">
        <v>20</v>
      </c>
      <c r="BA57" s="23">
        <v>21</v>
      </c>
      <c r="BB57" s="23">
        <v>22</v>
      </c>
      <c r="BC57" s="23">
        <v>1</v>
      </c>
      <c r="BD57" s="23">
        <v>2</v>
      </c>
      <c r="BE57" s="23">
        <v>3</v>
      </c>
      <c r="BF57" s="23">
        <v>4</v>
      </c>
      <c r="BG57" s="23">
        <v>5</v>
      </c>
      <c r="BH57" s="23">
        <v>8</v>
      </c>
      <c r="BI57" s="23">
        <v>9</v>
      </c>
      <c r="BJ57" s="23">
        <v>10</v>
      </c>
      <c r="BK57" s="23">
        <v>11</v>
      </c>
      <c r="BL57" s="23">
        <v>12</v>
      </c>
      <c r="BM57" s="23">
        <v>15</v>
      </c>
      <c r="BN57" s="23">
        <v>16</v>
      </c>
      <c r="BO57" s="23">
        <v>17</v>
      </c>
      <c r="BP57" s="23">
        <v>18</v>
      </c>
      <c r="BQ57" s="23">
        <v>19</v>
      </c>
      <c r="BR57" s="23">
        <v>22</v>
      </c>
      <c r="BS57" s="23">
        <v>23</v>
      </c>
      <c r="BT57" s="23">
        <v>24</v>
      </c>
      <c r="BU57" s="23">
        <v>25</v>
      </c>
      <c r="BV57" s="23">
        <v>26</v>
      </c>
      <c r="BW57" s="23">
        <v>29</v>
      </c>
      <c r="BX57" s="23">
        <v>30</v>
      </c>
      <c r="BY57" s="7">
        <v>2</v>
      </c>
      <c r="BZ57" s="7">
        <v>3</v>
      </c>
      <c r="CA57" s="7">
        <v>6</v>
      </c>
      <c r="CB57" s="7">
        <v>7</v>
      </c>
      <c r="CC57" s="7">
        <v>8</v>
      </c>
      <c r="CD57" s="7">
        <v>10</v>
      </c>
      <c r="CE57" s="7">
        <v>13</v>
      </c>
      <c r="CF57" s="7">
        <v>14</v>
      </c>
      <c r="CG57" s="7">
        <v>15</v>
      </c>
      <c r="CH57" s="7">
        <v>16</v>
      </c>
      <c r="CI57" s="7">
        <v>17</v>
      </c>
      <c r="CJ57" s="7">
        <v>20</v>
      </c>
      <c r="CK57" s="7">
        <v>21</v>
      </c>
      <c r="CL57" s="7">
        <v>22</v>
      </c>
      <c r="CM57" s="7">
        <v>23</v>
      </c>
      <c r="CN57" s="7">
        <v>24</v>
      </c>
      <c r="CO57" s="31" t="s">
        <v>9</v>
      </c>
      <c r="CP57" s="31" t="s">
        <v>10</v>
      </c>
      <c r="CQ57" s="37" t="s">
        <v>11</v>
      </c>
    </row>
    <row r="58" spans="1:95" ht="15.75" customHeight="1">
      <c r="A58" s="1" t="s">
        <v>12</v>
      </c>
      <c r="B58" s="192" t="s">
        <v>13</v>
      </c>
      <c r="C58" s="183"/>
      <c r="D58" s="18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4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85"/>
      <c r="BE58" s="7"/>
      <c r="BF58" s="7"/>
      <c r="BG58" s="7"/>
      <c r="BH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4"/>
      <c r="CE58" s="4"/>
      <c r="CF58" s="4"/>
      <c r="CG58" s="166" t="s">
        <v>50</v>
      </c>
      <c r="CH58" s="7"/>
      <c r="CI58" s="7"/>
      <c r="CJ58" s="7"/>
      <c r="CK58" s="7"/>
      <c r="CL58" s="7"/>
      <c r="CM58" s="7"/>
      <c r="CN58" s="7"/>
      <c r="CO58" s="18">
        <v>108</v>
      </c>
      <c r="CP58" s="8">
        <f>COUNTA(E58:CN58)</f>
        <v>1</v>
      </c>
      <c r="CQ58" s="34">
        <f aca="true" t="shared" si="6" ref="CQ58:CQ71">CP58/CO58*100</f>
        <v>0.9259259259259258</v>
      </c>
    </row>
    <row r="59" spans="1:95" ht="15.75" customHeight="1">
      <c r="A59" s="1"/>
      <c r="B59" s="192" t="s">
        <v>48</v>
      </c>
      <c r="C59" s="183"/>
      <c r="D59" s="18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8">
        <v>54</v>
      </c>
      <c r="CP59" s="8">
        <f>COUNTA(E59:CN59)</f>
        <v>0</v>
      </c>
      <c r="CQ59" s="34">
        <f t="shared" si="6"/>
        <v>0</v>
      </c>
    </row>
    <row r="60" spans="1:95" ht="15.75" customHeight="1">
      <c r="A60" s="1"/>
      <c r="B60" s="193" t="s">
        <v>30</v>
      </c>
      <c r="C60" s="183"/>
      <c r="D60" s="184"/>
      <c r="E60" s="7"/>
      <c r="F60" s="7"/>
      <c r="G60" s="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4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 t="s">
        <v>32</v>
      </c>
      <c r="BE60" s="7"/>
      <c r="BF60" s="7"/>
      <c r="BG60" s="7"/>
      <c r="BH60" s="7"/>
      <c r="BI60" s="7"/>
      <c r="BJ60" s="7"/>
      <c r="BK60" s="7"/>
      <c r="BL60" s="7"/>
      <c r="BM60" s="7"/>
      <c r="BN60" s="63"/>
      <c r="BO60" s="63"/>
      <c r="BP60" s="63"/>
      <c r="BQ60" s="63"/>
      <c r="BR60" s="7"/>
      <c r="BS60" s="7"/>
      <c r="BT60" s="7"/>
      <c r="BU60" s="7"/>
      <c r="BV60" s="7"/>
      <c r="BW60" s="7"/>
      <c r="BX60" s="7"/>
      <c r="BY60" s="7"/>
      <c r="BZ60" s="7" t="s">
        <v>32</v>
      </c>
      <c r="CA60" s="4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18">
        <v>54</v>
      </c>
      <c r="CP60" s="18">
        <v>5</v>
      </c>
      <c r="CQ60" s="34">
        <f t="shared" si="6"/>
        <v>9.25925925925926</v>
      </c>
    </row>
    <row r="61" spans="1:95" ht="15.75" customHeight="1">
      <c r="A61" s="1"/>
      <c r="B61" s="192" t="s">
        <v>16</v>
      </c>
      <c r="C61" s="183"/>
      <c r="D61" s="184"/>
      <c r="E61" s="7"/>
      <c r="F61" s="7"/>
      <c r="G61" s="7"/>
      <c r="H61" s="7"/>
      <c r="I61" s="4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4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4"/>
      <c r="AN61" s="7"/>
      <c r="AO61" s="7"/>
      <c r="AP61" s="7"/>
      <c r="AQ61" s="7"/>
      <c r="AR61" s="7"/>
      <c r="AS61" s="7"/>
      <c r="AT61" s="7"/>
      <c r="AU61" s="7"/>
      <c r="AV61" s="4"/>
      <c r="AW61" s="7"/>
      <c r="AX61" s="7"/>
      <c r="AY61" s="7"/>
      <c r="AZ61" s="7"/>
      <c r="BA61" s="7"/>
      <c r="BB61" s="7"/>
      <c r="BC61" s="7"/>
      <c r="BD61" s="7"/>
      <c r="BE61" s="85"/>
      <c r="BF61" s="7"/>
      <c r="BG61" s="7"/>
      <c r="BH61" s="7"/>
      <c r="BI61" s="7"/>
      <c r="BJ61" s="7"/>
      <c r="BL61" s="7"/>
      <c r="BM61" s="54"/>
      <c r="BN61" s="125"/>
      <c r="BO61" s="125"/>
      <c r="BP61" s="125"/>
      <c r="BQ61" s="125"/>
      <c r="BR61" s="56"/>
      <c r="BS61" s="7"/>
      <c r="BT61" s="7"/>
      <c r="BU61" s="7"/>
      <c r="BV61" s="7"/>
      <c r="BW61" s="7"/>
      <c r="BX61" s="7"/>
      <c r="BY61" s="4"/>
      <c r="BZ61" s="7"/>
      <c r="CA61" s="7"/>
      <c r="CB61" s="7"/>
      <c r="CC61" s="7"/>
      <c r="CD61" s="7"/>
      <c r="CE61" s="7"/>
      <c r="CF61" s="4"/>
      <c r="CG61" s="7"/>
      <c r="CH61" s="7"/>
      <c r="CI61" s="166" t="s">
        <v>50</v>
      </c>
      <c r="CJ61" s="7"/>
      <c r="CK61" s="7"/>
      <c r="CL61" s="7"/>
      <c r="CM61" s="7"/>
      <c r="CN61" s="7"/>
      <c r="CO61" s="18">
        <v>90</v>
      </c>
      <c r="CP61" s="8">
        <f aca="true" t="shared" si="7" ref="CP61:CP71">COUNTA(E61:CN61)</f>
        <v>1</v>
      </c>
      <c r="CQ61" s="34">
        <f t="shared" si="6"/>
        <v>1.1111111111111112</v>
      </c>
    </row>
    <row r="62" spans="1:95" ht="15.75" customHeight="1">
      <c r="A62" s="1"/>
      <c r="B62" s="192" t="s">
        <v>49</v>
      </c>
      <c r="C62" s="183"/>
      <c r="D62" s="18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54"/>
      <c r="BN62" s="125"/>
      <c r="BO62" s="125"/>
      <c r="BP62" s="125"/>
      <c r="BQ62" s="125"/>
      <c r="BR62" s="56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8">
        <v>18</v>
      </c>
      <c r="CP62" s="8">
        <f t="shared" si="7"/>
        <v>0</v>
      </c>
      <c r="CQ62" s="34">
        <f t="shared" si="6"/>
        <v>0</v>
      </c>
    </row>
    <row r="63" spans="1:95" ht="15.75" customHeight="1">
      <c r="A63" s="1"/>
      <c r="B63" s="194" t="s">
        <v>130</v>
      </c>
      <c r="C63" s="183"/>
      <c r="D63" s="18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85"/>
      <c r="BJ63" s="166" t="s">
        <v>50</v>
      </c>
      <c r="BK63" s="7"/>
      <c r="BL63" s="7"/>
      <c r="BM63" s="54"/>
      <c r="BN63" s="125"/>
      <c r="BO63" s="125"/>
      <c r="BP63" s="79"/>
      <c r="BQ63" s="125"/>
      <c r="BR63" s="56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18">
        <v>36</v>
      </c>
      <c r="CP63" s="8">
        <f t="shared" si="7"/>
        <v>1</v>
      </c>
      <c r="CQ63" s="34">
        <f t="shared" si="6"/>
        <v>2.7777777777777777</v>
      </c>
    </row>
    <row r="64" spans="1:95" ht="15.75" customHeight="1">
      <c r="A64" s="1"/>
      <c r="B64" s="192" t="s">
        <v>67</v>
      </c>
      <c r="C64" s="183"/>
      <c r="D64" s="18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66" t="s">
        <v>50</v>
      </c>
      <c r="BK64" s="7"/>
      <c r="BL64" s="7"/>
      <c r="BM64" s="54"/>
      <c r="BN64" s="125"/>
      <c r="BO64" s="125"/>
      <c r="BP64" s="79"/>
      <c r="BQ64" s="125"/>
      <c r="BR64" s="56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18">
        <v>18</v>
      </c>
      <c r="CP64" s="8">
        <f t="shared" si="7"/>
        <v>1</v>
      </c>
      <c r="CQ64" s="34">
        <f t="shared" si="6"/>
        <v>5.555555555555555</v>
      </c>
    </row>
    <row r="65" spans="1:95" ht="15.75" customHeight="1">
      <c r="A65" s="1"/>
      <c r="B65" s="192" t="s">
        <v>52</v>
      </c>
      <c r="C65" s="183"/>
      <c r="D65" s="18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166" t="s">
        <v>50</v>
      </c>
      <c r="BI65" s="7"/>
      <c r="BJ65" s="7"/>
      <c r="BK65" s="7"/>
      <c r="BL65" s="7"/>
      <c r="BM65" s="54"/>
      <c r="BN65" s="79"/>
      <c r="BO65" s="125"/>
      <c r="BP65" s="125"/>
      <c r="BQ65" s="125"/>
      <c r="BR65" s="56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4"/>
      <c r="CL65" s="7"/>
      <c r="CM65" s="7"/>
      <c r="CN65" s="7"/>
      <c r="CO65" s="18">
        <v>18</v>
      </c>
      <c r="CP65" s="8">
        <f t="shared" si="7"/>
        <v>1</v>
      </c>
      <c r="CQ65" s="34">
        <f t="shared" si="6"/>
        <v>5.555555555555555</v>
      </c>
    </row>
    <row r="66" spans="1:95" ht="15.75" customHeight="1">
      <c r="A66" s="1"/>
      <c r="B66" s="192" t="s">
        <v>53</v>
      </c>
      <c r="C66" s="183"/>
      <c r="D66" s="18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166" t="s">
        <v>50</v>
      </c>
      <c r="BI66" s="7"/>
      <c r="BJ66" s="7"/>
      <c r="BK66" s="85"/>
      <c r="BL66" s="7"/>
      <c r="BM66" s="54"/>
      <c r="BN66" s="79"/>
      <c r="BO66" s="125"/>
      <c r="BP66" s="125"/>
      <c r="BQ66" s="125"/>
      <c r="BR66" s="56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4"/>
      <c r="CK66" s="7"/>
      <c r="CL66" s="7"/>
      <c r="CM66" s="7"/>
      <c r="CN66" s="7"/>
      <c r="CO66" s="18">
        <v>18</v>
      </c>
      <c r="CP66" s="8">
        <f t="shared" si="7"/>
        <v>1</v>
      </c>
      <c r="CQ66" s="34">
        <f t="shared" si="6"/>
        <v>5.555555555555555</v>
      </c>
    </row>
    <row r="67" spans="1:95" ht="15.75" customHeight="1">
      <c r="A67" s="1"/>
      <c r="B67" s="192" t="s">
        <v>21</v>
      </c>
      <c r="C67" s="183"/>
      <c r="D67" s="18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54"/>
      <c r="BN67" s="125"/>
      <c r="BO67" s="125"/>
      <c r="BP67" s="125"/>
      <c r="BQ67" s="125"/>
      <c r="BR67" s="5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18">
        <v>18</v>
      </c>
      <c r="CP67" s="8">
        <f t="shared" si="7"/>
        <v>0</v>
      </c>
      <c r="CQ67" s="34">
        <f t="shared" si="6"/>
        <v>0</v>
      </c>
    </row>
    <row r="68" spans="1:95" ht="15.75" customHeight="1">
      <c r="A68" s="1"/>
      <c r="B68" s="192" t="s">
        <v>54</v>
      </c>
      <c r="C68" s="183"/>
      <c r="D68" s="18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58"/>
      <c r="BO68" s="58"/>
      <c r="BP68" s="58"/>
      <c r="BQ68" s="58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18">
        <v>18</v>
      </c>
      <c r="CP68" s="8">
        <f t="shared" si="7"/>
        <v>0</v>
      </c>
      <c r="CQ68" s="34">
        <f t="shared" si="6"/>
        <v>0</v>
      </c>
    </row>
    <row r="69" spans="1:95" ht="15.75" customHeight="1">
      <c r="A69" s="1"/>
      <c r="B69" s="193" t="s">
        <v>18</v>
      </c>
      <c r="C69" s="183"/>
      <c r="D69" s="18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18">
        <v>36</v>
      </c>
      <c r="CP69" s="8">
        <f t="shared" si="7"/>
        <v>0</v>
      </c>
      <c r="CQ69" s="34">
        <f t="shared" si="6"/>
        <v>0</v>
      </c>
    </row>
    <row r="70" spans="1:95" ht="15.75" customHeight="1">
      <c r="A70" s="22"/>
      <c r="B70" s="193" t="s">
        <v>55</v>
      </c>
      <c r="C70" s="183"/>
      <c r="D70" s="184"/>
      <c r="E70" s="35"/>
      <c r="F70" s="35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63"/>
      <c r="Z70" s="63"/>
      <c r="AA70" s="63"/>
      <c r="AB70" s="63"/>
      <c r="AC70" s="63"/>
      <c r="AD70" s="63"/>
      <c r="AE70" s="63"/>
      <c r="AF70" s="63"/>
      <c r="AG70" s="38"/>
      <c r="AH70" s="38"/>
      <c r="AI70" s="63"/>
      <c r="AJ70" s="63"/>
      <c r="AK70" s="63"/>
      <c r="AL70" s="38"/>
      <c r="AM70" s="38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18">
        <v>17</v>
      </c>
      <c r="CP70" s="8">
        <f t="shared" si="7"/>
        <v>0</v>
      </c>
      <c r="CQ70" s="34">
        <f t="shared" si="6"/>
        <v>0</v>
      </c>
    </row>
    <row r="71" spans="1:95" ht="15.75" customHeight="1">
      <c r="A71" s="22"/>
      <c r="B71" s="208" t="s">
        <v>20</v>
      </c>
      <c r="C71" s="196"/>
      <c r="D71" s="197"/>
      <c r="E71" s="35"/>
      <c r="F71" s="35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63"/>
      <c r="Z71" s="63"/>
      <c r="AA71" s="63"/>
      <c r="AB71" s="63"/>
      <c r="AC71" s="63"/>
      <c r="AD71" s="63"/>
      <c r="AE71" s="63"/>
      <c r="AF71" s="63"/>
      <c r="AG71" s="38"/>
      <c r="AH71" s="38"/>
      <c r="AI71" s="63"/>
      <c r="AJ71" s="63"/>
      <c r="AK71" s="63"/>
      <c r="AL71" s="38"/>
      <c r="AM71" s="38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18">
        <v>36</v>
      </c>
      <c r="CP71" s="8">
        <f t="shared" si="7"/>
        <v>0</v>
      </c>
      <c r="CQ71" s="34">
        <f t="shared" si="6"/>
        <v>0</v>
      </c>
    </row>
    <row r="72" spans="1:103" ht="15.75" customHeight="1">
      <c r="A72" s="10"/>
      <c r="B72" s="209" t="s">
        <v>22</v>
      </c>
      <c r="C72" s="183"/>
      <c r="D72" s="18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3"/>
      <c r="CP72" s="13">
        <f>SUM(CP58:CP71)</f>
        <v>11</v>
      </c>
      <c r="CQ72" s="13"/>
      <c r="CR72" s="14"/>
      <c r="CS72" s="14"/>
      <c r="CT72" s="14"/>
      <c r="CU72" s="14"/>
      <c r="CV72" s="14"/>
      <c r="CW72" s="14"/>
      <c r="CX72" s="14"/>
      <c r="CY72" s="14"/>
    </row>
    <row r="73" spans="1:95" ht="15.75" customHeight="1">
      <c r="A73" s="1" t="s">
        <v>23</v>
      </c>
      <c r="B73" s="194" t="s">
        <v>0</v>
      </c>
      <c r="C73" s="183"/>
      <c r="D73" s="184"/>
      <c r="E73" s="185" t="s">
        <v>1</v>
      </c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4"/>
      <c r="BC73" s="186" t="s">
        <v>2</v>
      </c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2"/>
      <c r="CP73" s="2"/>
      <c r="CQ73" s="2"/>
    </row>
    <row r="74" spans="1:103" ht="15.75" customHeight="1">
      <c r="A74" s="3" t="s">
        <v>77</v>
      </c>
      <c r="B74" s="195"/>
      <c r="C74" s="196"/>
      <c r="D74" s="197"/>
      <c r="E74" s="185" t="s">
        <v>4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5" t="s">
        <v>5</v>
      </c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5" t="s">
        <v>6</v>
      </c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4"/>
      <c r="BC74" s="185" t="s">
        <v>7</v>
      </c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4"/>
      <c r="BY74" s="185" t="s">
        <v>8</v>
      </c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78"/>
      <c r="CP74" s="79"/>
      <c r="CQ74" s="79"/>
      <c r="CR74" s="89"/>
      <c r="CS74" s="89"/>
      <c r="CT74" s="89"/>
      <c r="CU74" s="89"/>
      <c r="CV74" s="89"/>
      <c r="CW74" s="89"/>
      <c r="CX74" s="89"/>
      <c r="CY74" s="89"/>
    </row>
    <row r="75" spans="1:95" ht="15.75" customHeight="1">
      <c r="A75" s="1"/>
      <c r="B75" s="198"/>
      <c r="C75" s="187"/>
      <c r="D75" s="199"/>
      <c r="E75" s="7">
        <v>12</v>
      </c>
      <c r="F75" s="7">
        <v>15</v>
      </c>
      <c r="G75" s="7">
        <v>16</v>
      </c>
      <c r="H75" s="7">
        <v>17</v>
      </c>
      <c r="I75" s="7">
        <v>18</v>
      </c>
      <c r="J75" s="7">
        <v>19</v>
      </c>
      <c r="K75" s="7">
        <v>22</v>
      </c>
      <c r="L75" s="7">
        <v>23</v>
      </c>
      <c r="M75" s="7">
        <v>24</v>
      </c>
      <c r="N75" s="7">
        <v>25</v>
      </c>
      <c r="O75" s="7">
        <v>26</v>
      </c>
      <c r="P75" s="7">
        <v>29</v>
      </c>
      <c r="Q75" s="7">
        <v>30</v>
      </c>
      <c r="R75" s="7">
        <v>31</v>
      </c>
      <c r="S75" s="23">
        <v>1</v>
      </c>
      <c r="T75" s="23">
        <v>2</v>
      </c>
      <c r="U75" s="23">
        <v>5</v>
      </c>
      <c r="V75" s="23">
        <v>6</v>
      </c>
      <c r="W75" s="23">
        <v>7</v>
      </c>
      <c r="X75" s="23">
        <v>8</v>
      </c>
      <c r="Y75" s="23">
        <v>9</v>
      </c>
      <c r="Z75" s="23">
        <v>12</v>
      </c>
      <c r="AA75" s="23">
        <v>13</v>
      </c>
      <c r="AB75" s="23">
        <v>13</v>
      </c>
      <c r="AC75" s="23">
        <v>14</v>
      </c>
      <c r="AD75" s="23">
        <v>15</v>
      </c>
      <c r="AE75" s="23">
        <v>16</v>
      </c>
      <c r="AF75" s="23">
        <v>19</v>
      </c>
      <c r="AG75" s="23">
        <v>20</v>
      </c>
      <c r="AH75" s="23">
        <v>21</v>
      </c>
      <c r="AI75" s="23">
        <v>22</v>
      </c>
      <c r="AJ75" s="23">
        <v>26</v>
      </c>
      <c r="AK75" s="23">
        <v>27</v>
      </c>
      <c r="AL75" s="23">
        <v>28</v>
      </c>
      <c r="AM75" s="23">
        <v>29</v>
      </c>
      <c r="AN75" s="23">
        <v>1</v>
      </c>
      <c r="AO75" s="23">
        <v>4</v>
      </c>
      <c r="AP75" s="23">
        <v>5</v>
      </c>
      <c r="AQ75" s="23">
        <v>6</v>
      </c>
      <c r="AR75" s="23">
        <v>7</v>
      </c>
      <c r="AS75" s="23">
        <v>11</v>
      </c>
      <c r="AT75" s="23">
        <v>12</v>
      </c>
      <c r="AU75" s="23">
        <v>13</v>
      </c>
      <c r="AV75" s="23">
        <v>14</v>
      </c>
      <c r="AW75" s="23">
        <v>15</v>
      </c>
      <c r="AX75" s="23">
        <v>18</v>
      </c>
      <c r="AY75" s="23">
        <v>19</v>
      </c>
      <c r="AZ75" s="23">
        <v>20</v>
      </c>
      <c r="BA75" s="23">
        <v>21</v>
      </c>
      <c r="BB75" s="23">
        <v>22</v>
      </c>
      <c r="BC75" s="23">
        <v>1</v>
      </c>
      <c r="BD75" s="23">
        <v>2</v>
      </c>
      <c r="BE75" s="23">
        <v>3</v>
      </c>
      <c r="BF75" s="23">
        <v>4</v>
      </c>
      <c r="BG75" s="23">
        <v>5</v>
      </c>
      <c r="BH75" s="23">
        <v>8</v>
      </c>
      <c r="BI75" s="23">
        <v>9</v>
      </c>
      <c r="BJ75" s="23">
        <v>10</v>
      </c>
      <c r="BK75" s="23">
        <v>11</v>
      </c>
      <c r="BL75" s="23">
        <v>12</v>
      </c>
      <c r="BM75" s="23">
        <v>15</v>
      </c>
      <c r="BN75" s="23">
        <v>16</v>
      </c>
      <c r="BO75" s="23">
        <v>17</v>
      </c>
      <c r="BP75" s="23">
        <v>18</v>
      </c>
      <c r="BQ75" s="23">
        <v>19</v>
      </c>
      <c r="BR75" s="23">
        <v>22</v>
      </c>
      <c r="BS75" s="23">
        <v>23</v>
      </c>
      <c r="BT75" s="23">
        <v>24</v>
      </c>
      <c r="BU75" s="23">
        <v>25</v>
      </c>
      <c r="BV75" s="23">
        <v>26</v>
      </c>
      <c r="BW75" s="23">
        <v>29</v>
      </c>
      <c r="BX75" s="23">
        <v>30</v>
      </c>
      <c r="BY75" s="7">
        <v>2</v>
      </c>
      <c r="BZ75" s="7">
        <v>3</v>
      </c>
      <c r="CA75" s="7">
        <v>6</v>
      </c>
      <c r="CB75" s="7">
        <v>7</v>
      </c>
      <c r="CC75" s="7">
        <v>8</v>
      </c>
      <c r="CD75" s="7">
        <v>10</v>
      </c>
      <c r="CE75" s="7">
        <v>13</v>
      </c>
      <c r="CF75" s="7">
        <v>14</v>
      </c>
      <c r="CG75" s="7">
        <v>15</v>
      </c>
      <c r="CH75" s="7">
        <v>16</v>
      </c>
      <c r="CI75" s="7">
        <v>17</v>
      </c>
      <c r="CJ75" s="7">
        <v>20</v>
      </c>
      <c r="CK75" s="7">
        <v>21</v>
      </c>
      <c r="CL75" s="7">
        <v>22</v>
      </c>
      <c r="CM75" s="7">
        <v>23</v>
      </c>
      <c r="CN75" s="7">
        <v>24</v>
      </c>
      <c r="CO75" s="31" t="s">
        <v>9</v>
      </c>
      <c r="CP75" s="31" t="s">
        <v>10</v>
      </c>
      <c r="CQ75" s="37" t="s">
        <v>11</v>
      </c>
    </row>
    <row r="76" spans="1:95" ht="15.75" customHeight="1">
      <c r="A76" s="1" t="s">
        <v>12</v>
      </c>
      <c r="B76" s="192" t="s">
        <v>13</v>
      </c>
      <c r="C76" s="183"/>
      <c r="D76" s="18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4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4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4"/>
      <c r="BD76" s="85"/>
      <c r="BE76" s="7"/>
      <c r="BF76" s="7"/>
      <c r="BG76" s="7"/>
      <c r="BH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4"/>
      <c r="CE76" s="4"/>
      <c r="CF76" s="4"/>
      <c r="CG76" s="166" t="s">
        <v>50</v>
      </c>
      <c r="CH76" s="7"/>
      <c r="CI76" s="7"/>
      <c r="CJ76" s="7"/>
      <c r="CK76" s="7"/>
      <c r="CL76" s="7"/>
      <c r="CM76" s="7"/>
      <c r="CN76" s="7"/>
      <c r="CO76" s="18">
        <v>108</v>
      </c>
      <c r="CP76" s="8">
        <f>COUNTA(E76:CN76)</f>
        <v>1</v>
      </c>
      <c r="CQ76" s="34">
        <f aca="true" t="shared" si="8" ref="CQ76:CQ89">CP76/CO76*100</f>
        <v>0.9259259259259258</v>
      </c>
    </row>
    <row r="77" spans="1:95" ht="15.75" customHeight="1">
      <c r="A77" s="1"/>
      <c r="B77" s="192" t="s">
        <v>48</v>
      </c>
      <c r="C77" s="183"/>
      <c r="D77" s="18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18">
        <v>54</v>
      </c>
      <c r="CP77" s="8">
        <f>COUNTA(E77:CN77)</f>
        <v>0</v>
      </c>
      <c r="CQ77" s="34">
        <f t="shared" si="8"/>
        <v>0</v>
      </c>
    </row>
    <row r="78" spans="1:95" ht="15.75" customHeight="1">
      <c r="A78" s="1"/>
      <c r="B78" s="193" t="s">
        <v>30</v>
      </c>
      <c r="C78" s="183"/>
      <c r="D78" s="184"/>
      <c r="E78" s="7"/>
      <c r="F78" s="7"/>
      <c r="G78" s="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4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4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 t="s">
        <v>32</v>
      </c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 t="s">
        <v>32</v>
      </c>
      <c r="CA78" s="4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18">
        <v>54</v>
      </c>
      <c r="CP78" s="18">
        <v>5</v>
      </c>
      <c r="CQ78" s="34">
        <f t="shared" si="8"/>
        <v>9.25925925925926</v>
      </c>
    </row>
    <row r="79" spans="1:95" ht="15.75" customHeight="1">
      <c r="A79" s="1"/>
      <c r="B79" s="192" t="s">
        <v>16</v>
      </c>
      <c r="C79" s="183"/>
      <c r="D79" s="184"/>
      <c r="E79" s="7"/>
      <c r="F79" s="7"/>
      <c r="G79" s="7"/>
      <c r="H79" s="7"/>
      <c r="I79" s="4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4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4"/>
      <c r="AN79" s="7"/>
      <c r="AO79" s="7"/>
      <c r="AP79" s="7"/>
      <c r="AQ79" s="7"/>
      <c r="AR79" s="7"/>
      <c r="AS79" s="7"/>
      <c r="AT79" s="7"/>
      <c r="AU79" s="7"/>
      <c r="AV79" s="4"/>
      <c r="AW79" s="7"/>
      <c r="AX79" s="7"/>
      <c r="AY79" s="7"/>
      <c r="AZ79" s="7"/>
      <c r="BA79" s="7"/>
      <c r="BB79" s="7"/>
      <c r="BC79" s="7"/>
      <c r="BD79" s="7"/>
      <c r="BE79" s="85"/>
      <c r="BF79" s="7"/>
      <c r="BG79" s="7"/>
      <c r="BH79" s="7"/>
      <c r="BI79" s="7"/>
      <c r="BJ79" s="7"/>
      <c r="BL79" s="7"/>
      <c r="BM79" s="63"/>
      <c r="BN79" s="63"/>
      <c r="BO79" s="63"/>
      <c r="BP79" s="63"/>
      <c r="BQ79" s="63"/>
      <c r="BR79" s="7"/>
      <c r="BS79" s="7"/>
      <c r="BT79" s="7"/>
      <c r="BU79" s="7"/>
      <c r="BV79" s="7"/>
      <c r="BW79" s="7"/>
      <c r="BX79" s="7"/>
      <c r="BY79" s="4"/>
      <c r="BZ79" s="7"/>
      <c r="CA79" s="7"/>
      <c r="CB79" s="7"/>
      <c r="CC79" s="7"/>
      <c r="CD79" s="7"/>
      <c r="CE79" s="7"/>
      <c r="CF79" s="4"/>
      <c r="CG79" s="7"/>
      <c r="CH79" s="7"/>
      <c r="CI79" s="166" t="s">
        <v>50</v>
      </c>
      <c r="CJ79" s="7"/>
      <c r="CK79" s="7"/>
      <c r="CL79" s="7"/>
      <c r="CM79" s="7"/>
      <c r="CN79" s="7"/>
      <c r="CO79" s="18">
        <v>90</v>
      </c>
      <c r="CP79" s="8">
        <f aca="true" t="shared" si="9" ref="CP79:CP89">COUNTA(E79:CN79)</f>
        <v>1</v>
      </c>
      <c r="CQ79" s="34">
        <f t="shared" si="8"/>
        <v>1.1111111111111112</v>
      </c>
    </row>
    <row r="80" spans="1:95" ht="15.75" customHeight="1">
      <c r="A80" s="1"/>
      <c r="B80" s="192" t="s">
        <v>49</v>
      </c>
      <c r="C80" s="183"/>
      <c r="D80" s="18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54"/>
      <c r="BM80" s="125"/>
      <c r="BN80" s="125"/>
      <c r="BO80" s="125"/>
      <c r="BP80" s="125"/>
      <c r="BQ80" s="125"/>
      <c r="BR80" s="56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18">
        <v>18</v>
      </c>
      <c r="CP80" s="8">
        <f t="shared" si="9"/>
        <v>0</v>
      </c>
      <c r="CQ80" s="34">
        <f t="shared" si="8"/>
        <v>0</v>
      </c>
    </row>
    <row r="81" spans="1:95" ht="15.75" customHeight="1">
      <c r="A81" s="1"/>
      <c r="B81" s="194" t="s">
        <v>130</v>
      </c>
      <c r="C81" s="183"/>
      <c r="D81" s="18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85"/>
      <c r="BJ81" s="166" t="s">
        <v>50</v>
      </c>
      <c r="BK81" s="7"/>
      <c r="BL81" s="54"/>
      <c r="BM81" s="125"/>
      <c r="BN81" s="125"/>
      <c r="BO81" s="125"/>
      <c r="BP81" s="79"/>
      <c r="BQ81" s="125"/>
      <c r="BR81" s="56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18">
        <v>36</v>
      </c>
      <c r="CP81" s="8">
        <f t="shared" si="9"/>
        <v>1</v>
      </c>
      <c r="CQ81" s="34">
        <f t="shared" si="8"/>
        <v>2.7777777777777777</v>
      </c>
    </row>
    <row r="82" spans="1:95" ht="15.75" customHeight="1">
      <c r="A82" s="1"/>
      <c r="B82" s="192" t="s">
        <v>67</v>
      </c>
      <c r="C82" s="183"/>
      <c r="D82" s="18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166" t="s">
        <v>50</v>
      </c>
      <c r="BK82" s="7"/>
      <c r="BL82" s="54"/>
      <c r="BM82" s="125"/>
      <c r="BN82" s="125"/>
      <c r="BO82" s="125"/>
      <c r="BP82" s="79"/>
      <c r="BQ82" s="125"/>
      <c r="BR82" s="56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18">
        <v>18</v>
      </c>
      <c r="CP82" s="8">
        <f t="shared" si="9"/>
        <v>1</v>
      </c>
      <c r="CQ82" s="34">
        <f t="shared" si="8"/>
        <v>5.555555555555555</v>
      </c>
    </row>
    <row r="83" spans="1:95" ht="15.75" customHeight="1">
      <c r="A83" s="1"/>
      <c r="B83" s="192" t="s">
        <v>52</v>
      </c>
      <c r="C83" s="183"/>
      <c r="D83" s="18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166" t="s">
        <v>50</v>
      </c>
      <c r="BI83" s="7"/>
      <c r="BJ83" s="7"/>
      <c r="BK83" s="7"/>
      <c r="BL83" s="54"/>
      <c r="BM83" s="125"/>
      <c r="BN83" s="79"/>
      <c r="BO83" s="125"/>
      <c r="BP83" s="125"/>
      <c r="BQ83" s="125"/>
      <c r="BR83" s="56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4"/>
      <c r="CL83" s="7"/>
      <c r="CM83" s="7"/>
      <c r="CN83" s="7"/>
      <c r="CO83" s="18">
        <v>18</v>
      </c>
      <c r="CP83" s="8">
        <f t="shared" si="9"/>
        <v>1</v>
      </c>
      <c r="CQ83" s="34">
        <f t="shared" si="8"/>
        <v>5.555555555555555</v>
      </c>
    </row>
    <row r="84" spans="1:95" ht="15.75" customHeight="1">
      <c r="A84" s="1"/>
      <c r="B84" s="192" t="s">
        <v>53</v>
      </c>
      <c r="C84" s="183"/>
      <c r="D84" s="18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166" t="s">
        <v>50</v>
      </c>
      <c r="BI84" s="7"/>
      <c r="BJ84" s="7"/>
      <c r="BK84" s="85"/>
      <c r="BL84" s="54"/>
      <c r="BM84" s="125"/>
      <c r="BN84" s="79"/>
      <c r="BO84" s="125"/>
      <c r="BP84" s="125"/>
      <c r="BQ84" s="125"/>
      <c r="BR84" s="56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4"/>
      <c r="CK84" s="7"/>
      <c r="CL84" s="7"/>
      <c r="CM84" s="7"/>
      <c r="CN84" s="7"/>
      <c r="CO84" s="18">
        <v>18</v>
      </c>
      <c r="CP84" s="8">
        <f t="shared" si="9"/>
        <v>1</v>
      </c>
      <c r="CQ84" s="34">
        <f t="shared" si="8"/>
        <v>5.555555555555555</v>
      </c>
    </row>
    <row r="85" spans="1:95" ht="15.75" customHeight="1">
      <c r="A85" s="1"/>
      <c r="B85" s="192" t="s">
        <v>21</v>
      </c>
      <c r="C85" s="183"/>
      <c r="D85" s="18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54"/>
      <c r="BM85" s="125"/>
      <c r="BN85" s="125"/>
      <c r="BO85" s="125"/>
      <c r="BP85" s="125"/>
      <c r="BQ85" s="125"/>
      <c r="BR85" s="56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18">
        <v>18</v>
      </c>
      <c r="CP85" s="8">
        <f t="shared" si="9"/>
        <v>0</v>
      </c>
      <c r="CQ85" s="34">
        <f t="shared" si="8"/>
        <v>0</v>
      </c>
    </row>
    <row r="86" spans="1:95" ht="15.75" customHeight="1">
      <c r="A86" s="1"/>
      <c r="B86" s="192" t="s">
        <v>54</v>
      </c>
      <c r="C86" s="183"/>
      <c r="D86" s="18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54"/>
      <c r="BM86" s="125"/>
      <c r="BN86" s="125"/>
      <c r="BO86" s="125"/>
      <c r="BP86" s="125"/>
      <c r="BQ86" s="125"/>
      <c r="BR86" s="56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18">
        <v>18</v>
      </c>
      <c r="CP86" s="8">
        <f t="shared" si="9"/>
        <v>0</v>
      </c>
      <c r="CQ86" s="34">
        <f t="shared" si="8"/>
        <v>0</v>
      </c>
    </row>
    <row r="87" spans="1:95" ht="15.75" customHeight="1">
      <c r="A87" s="1"/>
      <c r="B87" s="193" t="s">
        <v>18</v>
      </c>
      <c r="C87" s="183"/>
      <c r="D87" s="18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58"/>
      <c r="BN87" s="58"/>
      <c r="BO87" s="58"/>
      <c r="BP87" s="58"/>
      <c r="BQ87" s="58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18">
        <v>36</v>
      </c>
      <c r="CP87" s="8">
        <f t="shared" si="9"/>
        <v>0</v>
      </c>
      <c r="CQ87" s="34">
        <f t="shared" si="8"/>
        <v>0</v>
      </c>
    </row>
    <row r="88" spans="1:95" ht="15.75" customHeight="1">
      <c r="A88" s="22"/>
      <c r="B88" s="193" t="s">
        <v>55</v>
      </c>
      <c r="C88" s="183"/>
      <c r="D88" s="184"/>
      <c r="E88" s="35"/>
      <c r="F88" s="35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63"/>
      <c r="Z88" s="63"/>
      <c r="AA88" s="63"/>
      <c r="AB88" s="63"/>
      <c r="AC88" s="63"/>
      <c r="AD88" s="63"/>
      <c r="AE88" s="63"/>
      <c r="AF88" s="63"/>
      <c r="AG88" s="38"/>
      <c r="AH88" s="38"/>
      <c r="AI88" s="63"/>
      <c r="AJ88" s="63"/>
      <c r="AK88" s="63"/>
      <c r="AL88" s="38"/>
      <c r="AM88" s="38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18">
        <v>17</v>
      </c>
      <c r="CP88" s="8">
        <f t="shared" si="9"/>
        <v>0</v>
      </c>
      <c r="CQ88" s="34">
        <f t="shared" si="8"/>
        <v>0</v>
      </c>
    </row>
    <row r="89" spans="1:95" ht="15.75" customHeight="1">
      <c r="A89" s="22"/>
      <c r="B89" s="208" t="s">
        <v>20</v>
      </c>
      <c r="C89" s="196"/>
      <c r="D89" s="197"/>
      <c r="E89" s="35"/>
      <c r="F89" s="35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63"/>
      <c r="Z89" s="63"/>
      <c r="AA89" s="63"/>
      <c r="AB89" s="63"/>
      <c r="AC89" s="63"/>
      <c r="AD89" s="63"/>
      <c r="AE89" s="63"/>
      <c r="AF89" s="63"/>
      <c r="AG89" s="38"/>
      <c r="AH89" s="38"/>
      <c r="AI89" s="63"/>
      <c r="AJ89" s="63"/>
      <c r="AK89" s="63"/>
      <c r="AL89" s="38"/>
      <c r="AM89" s="38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18">
        <v>36</v>
      </c>
      <c r="CP89" s="8">
        <f t="shared" si="9"/>
        <v>0</v>
      </c>
      <c r="CQ89" s="34">
        <f t="shared" si="8"/>
        <v>0</v>
      </c>
    </row>
    <row r="90" spans="1:103" ht="15.75" customHeight="1">
      <c r="A90" s="10"/>
      <c r="B90" s="209" t="s">
        <v>22</v>
      </c>
      <c r="C90" s="183"/>
      <c r="D90" s="18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07"/>
      <c r="CP90" s="107">
        <f>SUM(CP76:CP89)</f>
        <v>11</v>
      </c>
      <c r="CQ90" s="107"/>
      <c r="CR90" s="14"/>
      <c r="CS90" s="14"/>
      <c r="CT90" s="14"/>
      <c r="CU90" s="14"/>
      <c r="CV90" s="14"/>
      <c r="CW90" s="14"/>
      <c r="CX90" s="14"/>
      <c r="CY90" s="14"/>
    </row>
    <row r="91" spans="1:95" ht="15.75" customHeight="1">
      <c r="A91" s="1" t="s">
        <v>23</v>
      </c>
      <c r="B91" s="194" t="s">
        <v>0</v>
      </c>
      <c r="C91" s="183"/>
      <c r="D91" s="184"/>
      <c r="E91" s="185" t="s">
        <v>1</v>
      </c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4"/>
      <c r="BC91" s="186" t="s">
        <v>2</v>
      </c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77"/>
      <c r="CP91" s="77"/>
      <c r="CQ91" s="77"/>
    </row>
    <row r="92" spans="1:103" ht="15.75" customHeight="1">
      <c r="A92" s="3" t="s">
        <v>121</v>
      </c>
      <c r="B92" s="195"/>
      <c r="C92" s="196"/>
      <c r="D92" s="197"/>
      <c r="E92" s="185" t="s">
        <v>4</v>
      </c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5" t="s">
        <v>5</v>
      </c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5" t="s">
        <v>6</v>
      </c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4"/>
      <c r="BC92" s="185" t="s">
        <v>7</v>
      </c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4"/>
      <c r="BY92" s="185" t="s">
        <v>8</v>
      </c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78"/>
      <c r="CP92" s="79"/>
      <c r="CQ92" s="79"/>
      <c r="CR92" s="86"/>
      <c r="CS92" s="86"/>
      <c r="CT92" s="86"/>
      <c r="CU92" s="86"/>
      <c r="CV92" s="86"/>
      <c r="CW92" s="86"/>
      <c r="CX92" s="86"/>
      <c r="CY92" s="86"/>
    </row>
    <row r="93" spans="1:95" ht="15.75" customHeight="1">
      <c r="A93" s="1"/>
      <c r="B93" s="198"/>
      <c r="C93" s="187"/>
      <c r="D93" s="199"/>
      <c r="E93" s="7">
        <v>12</v>
      </c>
      <c r="F93" s="7">
        <v>15</v>
      </c>
      <c r="G93" s="7">
        <v>16</v>
      </c>
      <c r="H93" s="7">
        <v>17</v>
      </c>
      <c r="I93" s="7">
        <v>18</v>
      </c>
      <c r="J93" s="7">
        <v>19</v>
      </c>
      <c r="K93" s="7">
        <v>22</v>
      </c>
      <c r="L93" s="7">
        <v>23</v>
      </c>
      <c r="M93" s="7">
        <v>24</v>
      </c>
      <c r="N93" s="7">
        <v>25</v>
      </c>
      <c r="O93" s="7">
        <v>26</v>
      </c>
      <c r="P93" s="7">
        <v>29</v>
      </c>
      <c r="Q93" s="7">
        <v>30</v>
      </c>
      <c r="R93" s="7">
        <v>31</v>
      </c>
      <c r="S93" s="23">
        <v>1</v>
      </c>
      <c r="T93" s="23">
        <v>2</v>
      </c>
      <c r="U93" s="23">
        <v>5</v>
      </c>
      <c r="V93" s="23">
        <v>6</v>
      </c>
      <c r="W93" s="23">
        <v>7</v>
      </c>
      <c r="X93" s="23">
        <v>8</v>
      </c>
      <c r="Y93" s="23">
        <v>9</v>
      </c>
      <c r="Z93" s="23">
        <v>12</v>
      </c>
      <c r="AA93" s="23">
        <v>13</v>
      </c>
      <c r="AB93" s="23">
        <v>13</v>
      </c>
      <c r="AC93" s="23">
        <v>14</v>
      </c>
      <c r="AD93" s="23">
        <v>15</v>
      </c>
      <c r="AE93" s="23">
        <v>16</v>
      </c>
      <c r="AF93" s="23">
        <v>19</v>
      </c>
      <c r="AG93" s="23">
        <v>20</v>
      </c>
      <c r="AH93" s="23">
        <v>21</v>
      </c>
      <c r="AI93" s="23">
        <v>22</v>
      </c>
      <c r="AJ93" s="23">
        <v>26</v>
      </c>
      <c r="AK93" s="23">
        <v>27</v>
      </c>
      <c r="AL93" s="23">
        <v>28</v>
      </c>
      <c r="AM93" s="23">
        <v>29</v>
      </c>
      <c r="AN93" s="23">
        <v>1</v>
      </c>
      <c r="AO93" s="23">
        <v>4</v>
      </c>
      <c r="AP93" s="23">
        <v>5</v>
      </c>
      <c r="AQ93" s="23">
        <v>6</v>
      </c>
      <c r="AR93" s="23">
        <v>7</v>
      </c>
      <c r="AS93" s="23">
        <v>11</v>
      </c>
      <c r="AT93" s="23">
        <v>12</v>
      </c>
      <c r="AU93" s="23">
        <v>13</v>
      </c>
      <c r="AV93" s="23">
        <v>14</v>
      </c>
      <c r="AW93" s="23">
        <v>15</v>
      </c>
      <c r="AX93" s="23">
        <v>18</v>
      </c>
      <c r="AY93" s="23">
        <v>19</v>
      </c>
      <c r="AZ93" s="23">
        <v>20</v>
      </c>
      <c r="BA93" s="23">
        <v>21</v>
      </c>
      <c r="BB93" s="23">
        <v>22</v>
      </c>
      <c r="BC93" s="23">
        <v>1</v>
      </c>
      <c r="BD93" s="23">
        <v>2</v>
      </c>
      <c r="BE93" s="23">
        <v>3</v>
      </c>
      <c r="BF93" s="23">
        <v>4</v>
      </c>
      <c r="BG93" s="23">
        <v>5</v>
      </c>
      <c r="BH93" s="23">
        <v>8</v>
      </c>
      <c r="BI93" s="23">
        <v>9</v>
      </c>
      <c r="BJ93" s="23">
        <v>10</v>
      </c>
      <c r="BK93" s="23">
        <v>11</v>
      </c>
      <c r="BL93" s="23">
        <v>12</v>
      </c>
      <c r="BM93" s="23">
        <v>15</v>
      </c>
      <c r="BN93" s="23">
        <v>16</v>
      </c>
      <c r="BO93" s="23">
        <v>17</v>
      </c>
      <c r="BP93" s="23">
        <v>18</v>
      </c>
      <c r="BQ93" s="23">
        <v>19</v>
      </c>
      <c r="BR93" s="23">
        <v>22</v>
      </c>
      <c r="BS93" s="23">
        <v>23</v>
      </c>
      <c r="BT93" s="23">
        <v>24</v>
      </c>
      <c r="BU93" s="23">
        <v>25</v>
      </c>
      <c r="BV93" s="23">
        <v>26</v>
      </c>
      <c r="BW93" s="23">
        <v>29</v>
      </c>
      <c r="BX93" s="23">
        <v>30</v>
      </c>
      <c r="BY93" s="7">
        <v>2</v>
      </c>
      <c r="BZ93" s="7">
        <v>3</v>
      </c>
      <c r="CA93" s="7">
        <v>6</v>
      </c>
      <c r="CB93" s="7">
        <v>7</v>
      </c>
      <c r="CC93" s="7">
        <v>8</v>
      </c>
      <c r="CD93" s="7">
        <v>10</v>
      </c>
      <c r="CE93" s="7">
        <v>13</v>
      </c>
      <c r="CF93" s="7">
        <v>14</v>
      </c>
      <c r="CG93" s="7">
        <v>15</v>
      </c>
      <c r="CH93" s="7">
        <v>16</v>
      </c>
      <c r="CI93" s="7">
        <v>17</v>
      </c>
      <c r="CJ93" s="7">
        <v>20</v>
      </c>
      <c r="CK93" s="7">
        <v>21</v>
      </c>
      <c r="CL93" s="7">
        <v>22</v>
      </c>
      <c r="CM93" s="7">
        <v>23</v>
      </c>
      <c r="CN93" s="7">
        <v>24</v>
      </c>
      <c r="CO93" s="31" t="s">
        <v>9</v>
      </c>
      <c r="CP93" s="31" t="s">
        <v>10</v>
      </c>
      <c r="CQ93" s="37" t="s">
        <v>11</v>
      </c>
    </row>
    <row r="94" spans="1:95" ht="15.75" customHeight="1">
      <c r="A94" s="1" t="s">
        <v>12</v>
      </c>
      <c r="B94" s="192" t="s">
        <v>13</v>
      </c>
      <c r="C94" s="183"/>
      <c r="D94" s="18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4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4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4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4"/>
      <c r="CE94" s="4"/>
      <c r="CF94" s="4"/>
      <c r="CG94" s="4"/>
      <c r="CH94" s="7"/>
      <c r="CI94" s="7"/>
      <c r="CJ94" s="7"/>
      <c r="CK94" s="7"/>
      <c r="CL94" s="7"/>
      <c r="CM94" s="7"/>
      <c r="CN94" s="7"/>
      <c r="CO94" s="18">
        <v>108</v>
      </c>
      <c r="CP94" s="8">
        <f aca="true" t="shared" si="10" ref="CP94:CP107">COUNTA(E94:CN94)</f>
        <v>0</v>
      </c>
      <c r="CQ94" s="34">
        <f aca="true" t="shared" si="11" ref="CQ94:CQ107">CP94/CO94*100</f>
        <v>0</v>
      </c>
    </row>
    <row r="95" spans="1:95" ht="15.75" customHeight="1">
      <c r="A95" s="1"/>
      <c r="B95" s="192" t="s">
        <v>48</v>
      </c>
      <c r="C95" s="183"/>
      <c r="D95" s="18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18">
        <v>54</v>
      </c>
      <c r="CP95" s="8">
        <f t="shared" si="10"/>
        <v>0</v>
      </c>
      <c r="CQ95" s="34">
        <f t="shared" si="11"/>
        <v>0</v>
      </c>
    </row>
    <row r="96" spans="1:95" ht="15.75" customHeight="1">
      <c r="A96" s="1"/>
      <c r="B96" s="193" t="s">
        <v>30</v>
      </c>
      <c r="C96" s="183"/>
      <c r="D96" s="184"/>
      <c r="E96" s="7"/>
      <c r="F96" s="7"/>
      <c r="G96" s="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4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4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4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4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18">
        <v>54</v>
      </c>
      <c r="CP96" s="8">
        <f t="shared" si="10"/>
        <v>0</v>
      </c>
      <c r="CQ96" s="34">
        <f t="shared" si="11"/>
        <v>0</v>
      </c>
    </row>
    <row r="97" spans="1:95" ht="15.75" customHeight="1">
      <c r="A97" s="1"/>
      <c r="B97" s="192" t="s">
        <v>16</v>
      </c>
      <c r="C97" s="183"/>
      <c r="D97" s="184"/>
      <c r="E97" s="7"/>
      <c r="F97" s="7"/>
      <c r="G97" s="7"/>
      <c r="H97" s="7"/>
      <c r="I97" s="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4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4"/>
      <c r="AN97" s="7"/>
      <c r="AO97" s="7"/>
      <c r="AP97" s="7"/>
      <c r="AQ97" s="7"/>
      <c r="AR97" s="7"/>
      <c r="AS97" s="7"/>
      <c r="AT97" s="7"/>
      <c r="AU97" s="7"/>
      <c r="AV97" s="4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4"/>
      <c r="BZ97" s="7"/>
      <c r="CA97" s="7"/>
      <c r="CB97" s="7"/>
      <c r="CC97" s="7"/>
      <c r="CD97" s="7"/>
      <c r="CE97" s="7"/>
      <c r="CF97" s="4"/>
      <c r="CG97" s="7"/>
      <c r="CH97" s="7"/>
      <c r="CI97" s="7"/>
      <c r="CJ97" s="7"/>
      <c r="CK97" s="7"/>
      <c r="CL97" s="7"/>
      <c r="CM97" s="7"/>
      <c r="CN97" s="7"/>
      <c r="CO97" s="18">
        <v>90</v>
      </c>
      <c r="CP97" s="8">
        <f t="shared" si="10"/>
        <v>0</v>
      </c>
      <c r="CQ97" s="34">
        <f t="shared" si="11"/>
        <v>0</v>
      </c>
    </row>
    <row r="98" spans="1:95" ht="15.75" customHeight="1">
      <c r="A98" s="1"/>
      <c r="B98" s="192" t="s">
        <v>49</v>
      </c>
      <c r="C98" s="183"/>
      <c r="D98" s="18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18">
        <v>18</v>
      </c>
      <c r="CP98" s="8">
        <f t="shared" si="10"/>
        <v>0</v>
      </c>
      <c r="CQ98" s="34">
        <f t="shared" si="11"/>
        <v>0</v>
      </c>
    </row>
    <row r="99" spans="1:95" ht="15.75" customHeight="1">
      <c r="A99" s="1"/>
      <c r="B99" s="194" t="s">
        <v>130</v>
      </c>
      <c r="C99" s="183"/>
      <c r="D99" s="18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18">
        <v>36</v>
      </c>
      <c r="CP99" s="8">
        <f t="shared" si="10"/>
        <v>0</v>
      </c>
      <c r="CQ99" s="34">
        <f t="shared" si="11"/>
        <v>0</v>
      </c>
    </row>
    <row r="100" spans="1:95" ht="15.75" customHeight="1">
      <c r="A100" s="1"/>
      <c r="B100" s="192" t="s">
        <v>67</v>
      </c>
      <c r="C100" s="183"/>
      <c r="D100" s="18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18">
        <v>18</v>
      </c>
      <c r="CP100" s="8">
        <f t="shared" si="10"/>
        <v>0</v>
      </c>
      <c r="CQ100" s="34">
        <f t="shared" si="11"/>
        <v>0</v>
      </c>
    </row>
    <row r="101" spans="1:95" ht="15.75" customHeight="1">
      <c r="A101" s="1"/>
      <c r="B101" s="192" t="s">
        <v>52</v>
      </c>
      <c r="C101" s="183"/>
      <c r="D101" s="18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4"/>
      <c r="CL101" s="7"/>
      <c r="CM101" s="7"/>
      <c r="CN101" s="7"/>
      <c r="CO101" s="18">
        <v>18</v>
      </c>
      <c r="CP101" s="8">
        <f t="shared" si="10"/>
        <v>0</v>
      </c>
      <c r="CQ101" s="34">
        <f t="shared" si="11"/>
        <v>0</v>
      </c>
    </row>
    <row r="102" spans="1:95" ht="15.75" customHeight="1">
      <c r="A102" s="1"/>
      <c r="B102" s="192" t="s">
        <v>53</v>
      </c>
      <c r="C102" s="183"/>
      <c r="D102" s="18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4"/>
      <c r="CK102" s="7"/>
      <c r="CL102" s="7"/>
      <c r="CM102" s="7"/>
      <c r="CN102" s="7"/>
      <c r="CO102" s="18">
        <v>18</v>
      </c>
      <c r="CP102" s="8">
        <f t="shared" si="10"/>
        <v>0</v>
      </c>
      <c r="CQ102" s="34">
        <f t="shared" si="11"/>
        <v>0</v>
      </c>
    </row>
    <row r="103" spans="1:95" ht="15.75" customHeight="1">
      <c r="A103" s="1"/>
      <c r="B103" s="192" t="s">
        <v>21</v>
      </c>
      <c r="C103" s="183"/>
      <c r="D103" s="18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18">
        <v>18</v>
      </c>
      <c r="CP103" s="8">
        <f t="shared" si="10"/>
        <v>0</v>
      </c>
      <c r="CQ103" s="34">
        <f t="shared" si="11"/>
        <v>0</v>
      </c>
    </row>
    <row r="104" spans="1:95" ht="15.75" customHeight="1">
      <c r="A104" s="1"/>
      <c r="B104" s="192" t="s">
        <v>54</v>
      </c>
      <c r="C104" s="183"/>
      <c r="D104" s="18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18">
        <v>18</v>
      </c>
      <c r="CP104" s="8">
        <f t="shared" si="10"/>
        <v>0</v>
      </c>
      <c r="CQ104" s="34">
        <f t="shared" si="11"/>
        <v>0</v>
      </c>
    </row>
    <row r="105" spans="1:95" ht="15.75" customHeight="1">
      <c r="A105" s="1"/>
      <c r="B105" s="193" t="s">
        <v>18</v>
      </c>
      <c r="C105" s="183"/>
      <c r="D105" s="18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18">
        <v>36</v>
      </c>
      <c r="CP105" s="8">
        <f t="shared" si="10"/>
        <v>0</v>
      </c>
      <c r="CQ105" s="34">
        <f t="shared" si="11"/>
        <v>0</v>
      </c>
    </row>
    <row r="106" spans="1:95" ht="15.75" customHeight="1">
      <c r="A106" s="22"/>
      <c r="B106" s="193" t="s">
        <v>55</v>
      </c>
      <c r="C106" s="183"/>
      <c r="D106" s="184"/>
      <c r="E106" s="22"/>
      <c r="F106" s="22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63"/>
      <c r="Z106" s="63"/>
      <c r="AA106" s="63"/>
      <c r="AB106" s="63"/>
      <c r="AC106" s="63"/>
      <c r="AD106" s="63"/>
      <c r="AE106" s="63"/>
      <c r="AF106" s="63"/>
      <c r="AG106" s="38"/>
      <c r="AH106" s="38"/>
      <c r="AI106" s="63"/>
      <c r="AJ106" s="63"/>
      <c r="AK106" s="63"/>
      <c r="AL106" s="38"/>
      <c r="AM106" s="38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18">
        <v>17</v>
      </c>
      <c r="CP106" s="8">
        <f t="shared" si="10"/>
        <v>0</v>
      </c>
      <c r="CQ106" s="34">
        <f t="shared" si="11"/>
        <v>0</v>
      </c>
    </row>
    <row r="107" spans="1:95" ht="15.75" customHeight="1">
      <c r="A107" s="22"/>
      <c r="B107" s="208" t="s">
        <v>20</v>
      </c>
      <c r="C107" s="196"/>
      <c r="D107" s="197"/>
      <c r="E107" s="22"/>
      <c r="F107" s="22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63"/>
      <c r="Z107" s="63"/>
      <c r="AA107" s="63"/>
      <c r="AB107" s="63"/>
      <c r="AC107" s="63"/>
      <c r="AD107" s="63"/>
      <c r="AE107" s="63"/>
      <c r="AF107" s="63"/>
      <c r="AG107" s="38"/>
      <c r="AH107" s="38"/>
      <c r="AI107" s="63"/>
      <c r="AJ107" s="63"/>
      <c r="AK107" s="63"/>
      <c r="AL107" s="38"/>
      <c r="AM107" s="38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18">
        <v>36</v>
      </c>
      <c r="CP107" s="8">
        <f t="shared" si="10"/>
        <v>0</v>
      </c>
      <c r="CQ107" s="34">
        <f t="shared" si="11"/>
        <v>0</v>
      </c>
    </row>
    <row r="108" spans="1:103" ht="15.75" customHeight="1">
      <c r="A108" s="10"/>
      <c r="B108" s="209" t="s">
        <v>22</v>
      </c>
      <c r="C108" s="183"/>
      <c r="D108" s="18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1"/>
      <c r="CD108" s="11"/>
      <c r="CE108" s="11"/>
      <c r="CF108" s="11"/>
      <c r="CG108" s="11"/>
      <c r="CH108" s="11"/>
      <c r="CI108" s="10"/>
      <c r="CJ108" s="10"/>
      <c r="CK108" s="10"/>
      <c r="CL108" s="10"/>
      <c r="CM108" s="10"/>
      <c r="CN108" s="10"/>
      <c r="CO108" s="13"/>
      <c r="CP108" s="13">
        <f>SUM(CP94:CP107)</f>
        <v>0</v>
      </c>
      <c r="CQ108" s="13"/>
      <c r="CR108" s="14"/>
      <c r="CS108" s="14"/>
      <c r="CT108" s="14"/>
      <c r="CU108" s="14"/>
      <c r="CV108" s="14"/>
      <c r="CW108" s="14"/>
      <c r="CX108" s="14"/>
      <c r="CY108" s="14"/>
    </row>
    <row r="109" ht="15.75" customHeight="1"/>
    <row r="110" spans="6:45" ht="15.75" customHeight="1">
      <c r="F110" s="43" t="s">
        <v>32</v>
      </c>
      <c r="G110" s="43"/>
      <c r="H110" s="231" t="s">
        <v>60</v>
      </c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L110" s="43"/>
      <c r="AM110" s="43"/>
      <c r="AN110" s="43"/>
      <c r="AO110" s="43"/>
      <c r="AP110" s="43"/>
      <c r="AQ110" s="43"/>
      <c r="AR110" s="43"/>
      <c r="AS110" s="43"/>
    </row>
    <row r="111" spans="6:45" ht="15.75" customHeight="1"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88"/>
      <c r="Z111" s="88"/>
      <c r="AA111" s="88"/>
      <c r="AB111" s="88"/>
      <c r="AC111" s="88"/>
      <c r="AD111" s="88"/>
      <c r="AE111" s="88"/>
      <c r="AF111" s="88"/>
      <c r="AG111" s="43"/>
      <c r="AH111" s="43"/>
      <c r="AI111" s="82"/>
      <c r="AJ111" s="82"/>
      <c r="AK111" s="82"/>
      <c r="AL111" s="43"/>
      <c r="AM111" s="43"/>
      <c r="AN111" s="43"/>
      <c r="AO111" s="43"/>
      <c r="AP111" s="43"/>
      <c r="AQ111" s="43"/>
      <c r="AR111" s="43"/>
      <c r="AS111" s="43"/>
    </row>
    <row r="112" spans="6:33" ht="15.75" customHeight="1">
      <c r="F112" s="46" t="s">
        <v>50</v>
      </c>
      <c r="G112" s="44"/>
      <c r="H112" s="43" t="s">
        <v>63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88"/>
      <c r="Z112" s="88"/>
      <c r="AA112" s="88"/>
      <c r="AB112" s="88"/>
      <c r="AC112" s="88"/>
      <c r="AD112" s="88"/>
      <c r="AE112" s="88"/>
      <c r="AF112" s="88"/>
      <c r="AG112" s="43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sheetProtection/>
  <mergeCells count="144">
    <mergeCell ref="BC2:BX2"/>
    <mergeCell ref="BY2:CN2"/>
    <mergeCell ref="B1:D1"/>
    <mergeCell ref="E1:BB1"/>
    <mergeCell ref="BC1:CN1"/>
    <mergeCell ref="B2:D3"/>
    <mergeCell ref="E2:R2"/>
    <mergeCell ref="S2:AM2"/>
    <mergeCell ref="AN2:BB2"/>
    <mergeCell ref="B4:D4"/>
    <mergeCell ref="B5:D5"/>
    <mergeCell ref="B6:D6"/>
    <mergeCell ref="B7:D7"/>
    <mergeCell ref="B9:D9"/>
    <mergeCell ref="B10:D10"/>
    <mergeCell ref="BC20:BX20"/>
    <mergeCell ref="BY20:CN20"/>
    <mergeCell ref="B18:D18"/>
    <mergeCell ref="B19:D19"/>
    <mergeCell ref="E19:BB19"/>
    <mergeCell ref="BC19:CN19"/>
    <mergeCell ref="E20:R20"/>
    <mergeCell ref="S20:AM20"/>
    <mergeCell ref="AN20:BB20"/>
    <mergeCell ref="B11:D11"/>
    <mergeCell ref="B12:D12"/>
    <mergeCell ref="B13:D13"/>
    <mergeCell ref="B14:D14"/>
    <mergeCell ref="B15:D15"/>
    <mergeCell ref="B16:D16"/>
    <mergeCell ref="B17:D17"/>
    <mergeCell ref="B20:D21"/>
    <mergeCell ref="B22:D22"/>
    <mergeCell ref="B23:D23"/>
    <mergeCell ref="B24:D24"/>
    <mergeCell ref="B25:D25"/>
    <mergeCell ref="B26:D26"/>
    <mergeCell ref="BC56:BX56"/>
    <mergeCell ref="BY56:CN56"/>
    <mergeCell ref="B52:D52"/>
    <mergeCell ref="B53:D53"/>
    <mergeCell ref="B54:D54"/>
    <mergeCell ref="B55:D55"/>
    <mergeCell ref="E55:BB55"/>
    <mergeCell ref="BC55:CN55"/>
    <mergeCell ref="E56:R56"/>
    <mergeCell ref="S38:AM38"/>
    <mergeCell ref="AN38:BB38"/>
    <mergeCell ref="BC38:BX38"/>
    <mergeCell ref="BY38:CN38"/>
    <mergeCell ref="B34:D34"/>
    <mergeCell ref="B35:D35"/>
    <mergeCell ref="B36:D36"/>
    <mergeCell ref="B37:D37"/>
    <mergeCell ref="E37:BB37"/>
    <mergeCell ref="BC37:CN37"/>
    <mergeCell ref="E38:R38"/>
    <mergeCell ref="B27:D27"/>
    <mergeCell ref="B28:D28"/>
    <mergeCell ref="B29:D29"/>
    <mergeCell ref="B30:D30"/>
    <mergeCell ref="B31:D31"/>
    <mergeCell ref="B32:D32"/>
    <mergeCell ref="B33:D33"/>
    <mergeCell ref="B38:D39"/>
    <mergeCell ref="B40:D40"/>
    <mergeCell ref="B41:D41"/>
    <mergeCell ref="B42:D42"/>
    <mergeCell ref="B43:D43"/>
    <mergeCell ref="B44:D44"/>
    <mergeCell ref="S56:AM56"/>
    <mergeCell ref="AN56:BB56"/>
    <mergeCell ref="B45:D45"/>
    <mergeCell ref="B46:D46"/>
    <mergeCell ref="B47:D47"/>
    <mergeCell ref="B48:D48"/>
    <mergeCell ref="B49:D49"/>
    <mergeCell ref="B50:D50"/>
    <mergeCell ref="B51:D51"/>
    <mergeCell ref="B56:D57"/>
    <mergeCell ref="B106:D106"/>
    <mergeCell ref="BC92:BX92"/>
    <mergeCell ref="BY92:CN92"/>
    <mergeCell ref="B88:D88"/>
    <mergeCell ref="B89:D89"/>
    <mergeCell ref="B90:D90"/>
    <mergeCell ref="B91:D91"/>
    <mergeCell ref="E91:BB91"/>
    <mergeCell ref="BC91:CN91"/>
    <mergeCell ref="E92:R92"/>
    <mergeCell ref="B105:D105"/>
    <mergeCell ref="B94:D94"/>
    <mergeCell ref="B95:D95"/>
    <mergeCell ref="B96:D96"/>
    <mergeCell ref="B97:D97"/>
    <mergeCell ref="B98:D98"/>
    <mergeCell ref="S74:AM74"/>
    <mergeCell ref="B107:D107"/>
    <mergeCell ref="B108:D108"/>
    <mergeCell ref="H110:AH110"/>
    <mergeCell ref="B99:D99"/>
    <mergeCell ref="B100:D100"/>
    <mergeCell ref="B101:D101"/>
    <mergeCell ref="B102:D102"/>
    <mergeCell ref="B103:D103"/>
    <mergeCell ref="B104:D104"/>
    <mergeCell ref="B68:D68"/>
    <mergeCell ref="B69:D69"/>
    <mergeCell ref="B58:D58"/>
    <mergeCell ref="B59:D59"/>
    <mergeCell ref="B60:D60"/>
    <mergeCell ref="B61:D61"/>
    <mergeCell ref="B62:D62"/>
    <mergeCell ref="E74:R74"/>
    <mergeCell ref="B74:D75"/>
    <mergeCell ref="AN74:BB74"/>
    <mergeCell ref="BC74:BX74"/>
    <mergeCell ref="BY74:CN74"/>
    <mergeCell ref="B63:D63"/>
    <mergeCell ref="B64:D64"/>
    <mergeCell ref="B65:D65"/>
    <mergeCell ref="B66:D66"/>
    <mergeCell ref="B67:D67"/>
    <mergeCell ref="B70:D70"/>
    <mergeCell ref="B71:D71"/>
    <mergeCell ref="B72:D72"/>
    <mergeCell ref="B73:D73"/>
    <mergeCell ref="E73:BB73"/>
    <mergeCell ref="BC73:CN73"/>
    <mergeCell ref="B76:D76"/>
    <mergeCell ref="B77:D77"/>
    <mergeCell ref="B78:D78"/>
    <mergeCell ref="B79:D79"/>
    <mergeCell ref="B80:D80"/>
    <mergeCell ref="B81:D81"/>
    <mergeCell ref="S92:AM92"/>
    <mergeCell ref="AN92:BB92"/>
    <mergeCell ref="B82:D82"/>
    <mergeCell ref="B83:D83"/>
    <mergeCell ref="B84:D84"/>
    <mergeCell ref="B85:D85"/>
    <mergeCell ref="B86:D86"/>
    <mergeCell ref="B87:D87"/>
    <mergeCell ref="B92:D93"/>
  </mergeCells>
  <printOptions/>
  <pageMargins left="0.7" right="0.7" top="0.75" bottom="0.7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39"/>
  <sheetViews>
    <sheetView tabSelected="1" zoomScale="60" zoomScaleNormal="60" zoomScalePageLayoutView="0" workbookViewId="0" topLeftCell="A1">
      <selection activeCell="BO100" sqref="BO100"/>
    </sheetView>
  </sheetViews>
  <sheetFormatPr defaultColWidth="14.421875" defaultRowHeight="15" customHeight="1"/>
  <cols>
    <col min="1" max="1" width="8.57421875" style="0" customWidth="1"/>
    <col min="2" max="2" width="36.421875" style="0" customWidth="1"/>
    <col min="3" max="3" width="9.140625" style="0" hidden="1" customWidth="1"/>
    <col min="4" max="4" width="11.57421875" style="0" hidden="1" customWidth="1"/>
    <col min="5" max="5" width="5.28125" style="0" customWidth="1"/>
    <col min="6" max="6" width="4.8515625" style="0" customWidth="1"/>
    <col min="7" max="7" width="5.00390625" style="0" customWidth="1"/>
    <col min="8" max="8" width="4.57421875" style="0" customWidth="1"/>
    <col min="9" max="9" width="4.421875" style="0" customWidth="1"/>
    <col min="10" max="12" width="5.00390625" style="0" customWidth="1"/>
    <col min="13" max="13" width="4.7109375" style="0" customWidth="1"/>
    <col min="14" max="14" width="4.57421875" style="0" customWidth="1"/>
    <col min="15" max="16" width="4.57421875" style="93" customWidth="1"/>
    <col min="17" max="17" width="4.7109375" style="0" customWidth="1"/>
    <col min="18" max="18" width="4.00390625" style="0" customWidth="1"/>
    <col min="19" max="19" width="4.421875" style="0" customWidth="1"/>
    <col min="20" max="20" width="4.140625" style="0" customWidth="1"/>
    <col min="21" max="21" width="4.421875" style="0" customWidth="1"/>
    <col min="22" max="22" width="4.57421875" style="0" customWidth="1"/>
    <col min="23" max="23" width="3.7109375" style="0" customWidth="1"/>
    <col min="24" max="24" width="4.140625" style="0" customWidth="1"/>
    <col min="25" max="25" width="4.7109375" style="0" customWidth="1"/>
    <col min="26" max="26" width="4.57421875" style="0" customWidth="1"/>
    <col min="27" max="27" width="4.28125" style="0" customWidth="1"/>
    <col min="28" max="33" width="4.28125" style="93" customWidth="1"/>
    <col min="34" max="39" width="4.140625" style="0" customWidth="1"/>
    <col min="40" max="40" width="4.28125" style="0" customWidth="1"/>
    <col min="41" max="41" width="4.8515625" style="0" customWidth="1"/>
    <col min="42" max="43" width="4.28125" style="0" customWidth="1"/>
    <col min="44" max="44" width="4.140625" style="0" customWidth="1"/>
    <col min="45" max="45" width="3.8515625" style="0" customWidth="1"/>
    <col min="46" max="46" width="4.28125" style="0" customWidth="1"/>
    <col min="47" max="47" width="4.7109375" style="0" customWidth="1"/>
    <col min="48" max="49" width="4.57421875" style="0" customWidth="1"/>
    <col min="50" max="50" width="4.421875" style="0" customWidth="1"/>
    <col min="51" max="52" width="4.7109375" style="0" customWidth="1"/>
    <col min="53" max="53" width="4.7109375" style="93" customWidth="1"/>
    <col min="54" max="54" width="4.57421875" style="0" customWidth="1"/>
    <col min="55" max="55" width="5.00390625" style="0" customWidth="1"/>
    <col min="56" max="58" width="4.140625" style="0" customWidth="1"/>
    <col min="59" max="59" width="4.421875" style="0" customWidth="1"/>
    <col min="60" max="60" width="5.00390625" style="0" customWidth="1"/>
    <col min="61" max="61" width="4.28125" style="0" customWidth="1"/>
    <col min="62" max="62" width="5.140625" style="0" customWidth="1"/>
    <col min="63" max="63" width="3.8515625" style="0" customWidth="1"/>
    <col min="64" max="64" width="5.28125" style="0" customWidth="1"/>
    <col min="65" max="65" width="4.57421875" style="0" customWidth="1"/>
    <col min="66" max="66" width="5.00390625" style="0" customWidth="1"/>
    <col min="67" max="67" width="5.00390625" style="93" customWidth="1"/>
    <col min="68" max="68" width="4.57421875" style="93" customWidth="1"/>
    <col min="69" max="69" width="5.28125" style="93" customWidth="1"/>
    <col min="70" max="70" width="3.7109375" style="93" customWidth="1"/>
    <col min="71" max="71" width="5.57421875" style="93" customWidth="1"/>
    <col min="72" max="72" width="3.7109375" style="0" customWidth="1"/>
    <col min="73" max="73" width="4.7109375" style="0" customWidth="1"/>
    <col min="74" max="74" width="4.57421875" style="0" customWidth="1"/>
    <col min="75" max="77" width="3.8515625" style="0" customWidth="1"/>
    <col min="78" max="78" width="4.28125" style="0" customWidth="1"/>
    <col min="79" max="80" width="4.140625" style="0" customWidth="1"/>
    <col min="81" max="82" width="4.28125" style="0" customWidth="1"/>
    <col min="83" max="83" width="4.57421875" style="0" customWidth="1"/>
    <col min="84" max="84" width="3.7109375" style="0" customWidth="1"/>
    <col min="85" max="85" width="5.140625" style="0" customWidth="1"/>
    <col min="86" max="88" width="4.140625" style="0" customWidth="1"/>
    <col min="89" max="89" width="4.7109375" style="0" customWidth="1"/>
    <col min="90" max="90" width="4.57421875" style="0" customWidth="1"/>
    <col min="91" max="91" width="4.421875" style="0" customWidth="1"/>
    <col min="92" max="92" width="4.7109375" style="0" customWidth="1"/>
    <col min="93" max="93" width="11.00390625" style="0" customWidth="1"/>
    <col min="94" max="94" width="11.421875" style="0" customWidth="1"/>
    <col min="95" max="95" width="12.00390625" style="0" customWidth="1"/>
    <col min="96" max="103" width="8.00390625" style="0" customWidth="1"/>
  </cols>
  <sheetData>
    <row r="1" spans="1:103" ht="15">
      <c r="A1" s="1" t="s">
        <v>23</v>
      </c>
      <c r="B1" s="194" t="s">
        <v>0</v>
      </c>
      <c r="C1" s="183"/>
      <c r="D1" s="184"/>
      <c r="E1" s="182" t="s">
        <v>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4"/>
      <c r="BC1" s="200" t="s">
        <v>2</v>
      </c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77"/>
      <c r="CP1" s="109"/>
      <c r="CQ1" s="77"/>
      <c r="CR1" s="89"/>
      <c r="CS1" s="89"/>
      <c r="CT1" s="89"/>
      <c r="CU1" s="89"/>
      <c r="CV1" s="89"/>
      <c r="CW1" s="89"/>
      <c r="CX1" s="89"/>
      <c r="CY1" s="89"/>
    </row>
    <row r="2" spans="1:103" ht="15">
      <c r="A2" s="3" t="s">
        <v>78</v>
      </c>
      <c r="B2" s="229"/>
      <c r="C2" s="196"/>
      <c r="D2" s="197"/>
      <c r="E2" s="182" t="s">
        <v>4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  <c r="S2" s="182" t="s">
        <v>5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  <c r="AN2" s="182" t="s">
        <v>6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4"/>
      <c r="BC2" s="182" t="s">
        <v>7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4"/>
      <c r="BY2" s="182" t="s">
        <v>8</v>
      </c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78"/>
      <c r="CP2" s="95"/>
      <c r="CQ2" s="102"/>
      <c r="CR2" s="108"/>
      <c r="CS2" s="108"/>
      <c r="CT2" s="108"/>
      <c r="CU2" s="108"/>
      <c r="CV2" s="108"/>
      <c r="CW2" s="108"/>
      <c r="CX2" s="108"/>
      <c r="CY2" s="108"/>
    </row>
    <row r="3" spans="1:103" ht="15">
      <c r="A3" s="1"/>
      <c r="B3" s="198"/>
      <c r="C3" s="187"/>
      <c r="D3" s="199"/>
      <c r="E3" s="7">
        <v>12</v>
      </c>
      <c r="F3" s="7">
        <v>15</v>
      </c>
      <c r="G3" s="7">
        <v>16</v>
      </c>
      <c r="H3" s="7">
        <v>17</v>
      </c>
      <c r="I3" s="7">
        <v>18</v>
      </c>
      <c r="J3" s="7">
        <v>19</v>
      </c>
      <c r="K3" s="7">
        <v>22</v>
      </c>
      <c r="L3" s="7">
        <v>23</v>
      </c>
      <c r="M3" s="7">
        <v>24</v>
      </c>
      <c r="N3" s="7">
        <v>25</v>
      </c>
      <c r="O3" s="7">
        <v>26</v>
      </c>
      <c r="P3" s="7">
        <v>29</v>
      </c>
      <c r="Q3" s="7">
        <v>30</v>
      </c>
      <c r="R3" s="7">
        <v>31</v>
      </c>
      <c r="S3" s="23">
        <v>1</v>
      </c>
      <c r="T3" s="23">
        <v>2</v>
      </c>
      <c r="U3" s="23">
        <v>5</v>
      </c>
      <c r="V3" s="23">
        <v>6</v>
      </c>
      <c r="W3" s="23">
        <v>7</v>
      </c>
      <c r="X3" s="23">
        <v>8</v>
      </c>
      <c r="Y3" s="23">
        <v>9</v>
      </c>
      <c r="Z3" s="23">
        <v>12</v>
      </c>
      <c r="AA3" s="23">
        <v>13</v>
      </c>
      <c r="AB3" s="23">
        <v>13</v>
      </c>
      <c r="AC3" s="23">
        <v>14</v>
      </c>
      <c r="AD3" s="23">
        <v>15</v>
      </c>
      <c r="AE3" s="23">
        <v>16</v>
      </c>
      <c r="AF3" s="23">
        <v>19</v>
      </c>
      <c r="AG3" s="23">
        <v>20</v>
      </c>
      <c r="AH3" s="23">
        <v>21</v>
      </c>
      <c r="AI3" s="23">
        <v>22</v>
      </c>
      <c r="AJ3" s="23">
        <v>26</v>
      </c>
      <c r="AK3" s="23">
        <v>27</v>
      </c>
      <c r="AL3" s="23">
        <v>28</v>
      </c>
      <c r="AM3" s="23">
        <v>29</v>
      </c>
      <c r="AN3" s="23">
        <v>1</v>
      </c>
      <c r="AO3" s="23">
        <v>4</v>
      </c>
      <c r="AP3" s="23">
        <v>5</v>
      </c>
      <c r="AQ3" s="23">
        <v>6</v>
      </c>
      <c r="AR3" s="23">
        <v>7</v>
      </c>
      <c r="AS3" s="23">
        <v>11</v>
      </c>
      <c r="AT3" s="23">
        <v>12</v>
      </c>
      <c r="AU3" s="23">
        <v>13</v>
      </c>
      <c r="AV3" s="23">
        <v>14</v>
      </c>
      <c r="AW3" s="23">
        <v>15</v>
      </c>
      <c r="AX3" s="23">
        <v>18</v>
      </c>
      <c r="AY3" s="23">
        <v>19</v>
      </c>
      <c r="AZ3" s="23">
        <v>20</v>
      </c>
      <c r="BA3" s="23">
        <v>21</v>
      </c>
      <c r="BB3" s="23">
        <v>22</v>
      </c>
      <c r="BC3" s="23">
        <v>1</v>
      </c>
      <c r="BD3" s="23">
        <v>2</v>
      </c>
      <c r="BE3" s="23">
        <v>3</v>
      </c>
      <c r="BF3" s="23">
        <v>4</v>
      </c>
      <c r="BG3" s="23">
        <v>5</v>
      </c>
      <c r="BH3" s="23">
        <v>8</v>
      </c>
      <c r="BI3" s="23">
        <v>9</v>
      </c>
      <c r="BJ3" s="23">
        <v>10</v>
      </c>
      <c r="BK3" s="23">
        <v>11</v>
      </c>
      <c r="BL3" s="23">
        <v>12</v>
      </c>
      <c r="BM3" s="23">
        <v>15</v>
      </c>
      <c r="BN3" s="23">
        <v>16</v>
      </c>
      <c r="BO3" s="23">
        <v>17</v>
      </c>
      <c r="BP3" s="23">
        <v>18</v>
      </c>
      <c r="BQ3" s="23">
        <v>19</v>
      </c>
      <c r="BR3" s="23">
        <v>22</v>
      </c>
      <c r="BS3" s="23">
        <v>23</v>
      </c>
      <c r="BT3" s="23">
        <v>24</v>
      </c>
      <c r="BU3" s="23">
        <v>25</v>
      </c>
      <c r="BV3" s="23">
        <v>26</v>
      </c>
      <c r="BW3" s="23">
        <v>29</v>
      </c>
      <c r="BX3" s="23">
        <v>30</v>
      </c>
      <c r="BY3" s="7">
        <v>2</v>
      </c>
      <c r="BZ3" s="7">
        <v>3</v>
      </c>
      <c r="CA3" s="7">
        <v>6</v>
      </c>
      <c r="CB3" s="7">
        <v>7</v>
      </c>
      <c r="CC3" s="7">
        <v>8</v>
      </c>
      <c r="CD3" s="7">
        <v>10</v>
      </c>
      <c r="CE3" s="7">
        <v>13</v>
      </c>
      <c r="CF3" s="7">
        <v>14</v>
      </c>
      <c r="CG3" s="7">
        <v>15</v>
      </c>
      <c r="CH3" s="7">
        <v>16</v>
      </c>
      <c r="CI3" s="7">
        <v>17</v>
      </c>
      <c r="CJ3" s="7">
        <v>20</v>
      </c>
      <c r="CK3" s="7">
        <v>21</v>
      </c>
      <c r="CL3" s="7">
        <v>22</v>
      </c>
      <c r="CM3" s="7">
        <v>23</v>
      </c>
      <c r="CN3" s="7">
        <v>24</v>
      </c>
      <c r="CO3" s="31" t="s">
        <v>9</v>
      </c>
      <c r="CP3" s="69" t="s">
        <v>10</v>
      </c>
      <c r="CQ3" s="74" t="s">
        <v>11</v>
      </c>
      <c r="CR3" s="89"/>
      <c r="CS3" s="89"/>
      <c r="CT3" s="89"/>
      <c r="CU3" s="89"/>
      <c r="CV3" s="89"/>
      <c r="CW3" s="89"/>
      <c r="CX3" s="89"/>
      <c r="CY3" s="89"/>
    </row>
    <row r="4" spans="1:103" ht="15">
      <c r="A4" s="1" t="s">
        <v>12</v>
      </c>
      <c r="B4" s="192" t="s">
        <v>13</v>
      </c>
      <c r="C4" s="183"/>
      <c r="D4" s="18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4"/>
      <c r="BF4" s="85"/>
      <c r="BG4" s="7"/>
      <c r="BH4" s="7"/>
      <c r="BI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6" t="s">
        <v>50</v>
      </c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4"/>
      <c r="CL4" s="7"/>
      <c r="CM4" s="7"/>
      <c r="CN4" s="7"/>
      <c r="CO4" s="8">
        <v>54</v>
      </c>
      <c r="CP4" s="70">
        <f>COUNTA(I4:CN4)</f>
        <v>1</v>
      </c>
      <c r="CQ4" s="75">
        <f aca="true" t="shared" si="0" ref="CQ4:CQ21">CP4/CO4*100</f>
        <v>1.8518518518518516</v>
      </c>
      <c r="CR4" s="89"/>
      <c r="CS4" s="89"/>
      <c r="CT4" s="89"/>
      <c r="CU4" s="89"/>
      <c r="CV4" s="89"/>
      <c r="CW4" s="89"/>
      <c r="CX4" s="89"/>
      <c r="CY4" s="89"/>
    </row>
    <row r="5" spans="1:95" ht="15">
      <c r="A5" s="1"/>
      <c r="B5" s="192" t="s">
        <v>48</v>
      </c>
      <c r="C5" s="183"/>
      <c r="D5" s="18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63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8">
        <v>36</v>
      </c>
      <c r="CP5" s="8">
        <f>COUNTA(I5:CN5)</f>
        <v>0</v>
      </c>
      <c r="CQ5" s="110">
        <f t="shared" si="0"/>
        <v>0</v>
      </c>
    </row>
    <row r="6" spans="1:95" ht="15">
      <c r="A6" s="1"/>
      <c r="B6" s="193" t="s">
        <v>30</v>
      </c>
      <c r="C6" s="183"/>
      <c r="D6" s="18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 t="s">
        <v>32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54"/>
      <c r="BL6" s="125"/>
      <c r="BM6" s="56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 t="s">
        <v>32</v>
      </c>
      <c r="CA6" s="7"/>
      <c r="CB6" s="7"/>
      <c r="CC6" s="4"/>
      <c r="CD6" s="7"/>
      <c r="CE6" s="7"/>
      <c r="CF6" s="7"/>
      <c r="CG6" s="7"/>
      <c r="CH6" s="4"/>
      <c r="CI6" s="4"/>
      <c r="CJ6" s="7"/>
      <c r="CK6" s="7"/>
      <c r="CL6" s="7"/>
      <c r="CM6" s="7"/>
      <c r="CN6" s="7"/>
      <c r="CO6" s="18">
        <v>54</v>
      </c>
      <c r="CP6" s="18">
        <v>5</v>
      </c>
      <c r="CQ6" s="34">
        <f t="shared" si="0"/>
        <v>9.25925925925926</v>
      </c>
    </row>
    <row r="7" spans="1:95" ht="15">
      <c r="A7" s="1"/>
      <c r="B7" s="192" t="s">
        <v>65</v>
      </c>
      <c r="C7" s="183"/>
      <c r="D7" s="18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 t="s">
        <v>32</v>
      </c>
      <c r="AN7" s="7"/>
      <c r="AO7" s="7"/>
      <c r="AP7" s="7"/>
      <c r="AQ7" s="7"/>
      <c r="AR7" s="7"/>
      <c r="AS7" s="7"/>
      <c r="AT7" s="7"/>
      <c r="AU7" s="7"/>
      <c r="AV7" s="7"/>
      <c r="AW7" s="7" t="s">
        <v>32</v>
      </c>
      <c r="AX7" s="7"/>
      <c r="AY7" s="7"/>
      <c r="AZ7" s="7"/>
      <c r="BA7" s="7"/>
      <c r="BB7" s="7"/>
      <c r="BC7" s="7"/>
      <c r="BD7" s="7"/>
      <c r="BE7" s="4"/>
      <c r="BF7" s="54"/>
      <c r="BG7" s="131"/>
      <c r="BH7" s="175"/>
      <c r="BI7" s="7"/>
      <c r="BJ7" s="7"/>
      <c r="BK7" s="54"/>
      <c r="BL7" s="79"/>
      <c r="BM7" s="56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"/>
      <c r="BZ7" s="7"/>
      <c r="CA7" s="7"/>
      <c r="CB7" s="7"/>
      <c r="CC7" s="7"/>
      <c r="CD7" s="7"/>
      <c r="CE7" s="7"/>
      <c r="CF7" s="7"/>
      <c r="CG7" s="46" t="s">
        <v>50</v>
      </c>
      <c r="CH7" s="7"/>
      <c r="CI7" s="7"/>
      <c r="CJ7" s="4"/>
      <c r="CK7" s="7"/>
      <c r="CL7" s="7"/>
      <c r="CM7" s="7"/>
      <c r="CN7" s="7"/>
      <c r="CO7" s="18">
        <v>90</v>
      </c>
      <c r="CP7" s="8">
        <f aca="true" t="shared" si="1" ref="CP7:CP21">COUNTA(I7:CN7)</f>
        <v>3</v>
      </c>
      <c r="CQ7" s="34">
        <f t="shared" si="0"/>
        <v>3.3333333333333335</v>
      </c>
    </row>
    <row r="8" spans="1:95" ht="15">
      <c r="A8" s="1"/>
      <c r="B8" s="192" t="s">
        <v>66</v>
      </c>
      <c r="C8" s="183"/>
      <c r="D8" s="184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32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32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4"/>
      <c r="BF8" s="54"/>
      <c r="BG8" s="131"/>
      <c r="BH8" s="175"/>
      <c r="BI8" s="7"/>
      <c r="BJ8" s="7"/>
      <c r="BK8" s="54"/>
      <c r="BL8" s="79"/>
      <c r="BM8" s="56"/>
      <c r="BN8" s="7"/>
      <c r="BO8" s="7"/>
      <c r="BP8" s="7"/>
      <c r="BQ8" s="6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46" t="s">
        <v>50</v>
      </c>
      <c r="CH8" s="7"/>
      <c r="CI8" s="7" t="s">
        <v>32</v>
      </c>
      <c r="CJ8" s="7"/>
      <c r="CK8" s="7"/>
      <c r="CL8" s="4"/>
      <c r="CM8" s="7"/>
      <c r="CN8" s="7"/>
      <c r="CO8" s="8">
        <v>36</v>
      </c>
      <c r="CP8" s="8">
        <f t="shared" si="1"/>
        <v>4</v>
      </c>
      <c r="CQ8" s="34">
        <f t="shared" si="0"/>
        <v>11.11111111111111</v>
      </c>
    </row>
    <row r="9" spans="1:95" ht="15.75" customHeight="1">
      <c r="A9" s="1"/>
      <c r="B9" s="192" t="s">
        <v>49</v>
      </c>
      <c r="C9" s="183"/>
      <c r="D9" s="18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25" t="s">
        <v>32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58"/>
      <c r="BH9" s="7"/>
      <c r="BI9" s="7"/>
      <c r="BJ9" s="7"/>
      <c r="BK9" s="54"/>
      <c r="BL9" s="125"/>
      <c r="BM9" s="56"/>
      <c r="BN9" s="7"/>
      <c r="BO9" s="7"/>
      <c r="BP9" s="54"/>
      <c r="BQ9" s="125"/>
      <c r="BR9" s="56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8">
        <v>18</v>
      </c>
      <c r="CP9" s="8">
        <f t="shared" si="1"/>
        <v>1</v>
      </c>
      <c r="CQ9" s="34">
        <f t="shared" si="0"/>
        <v>5.555555555555555</v>
      </c>
    </row>
    <row r="10" spans="1:95" ht="17.25" customHeight="1">
      <c r="A10" s="1"/>
      <c r="B10" s="194" t="s">
        <v>130</v>
      </c>
      <c r="C10" s="183"/>
      <c r="D10" s="18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46" t="s">
        <v>50</v>
      </c>
      <c r="BK10" s="7"/>
      <c r="BL10" s="58"/>
      <c r="BM10" s="7"/>
      <c r="BN10" s="7"/>
      <c r="BO10" s="7"/>
      <c r="BP10" s="54"/>
      <c r="BQ10" s="79"/>
      <c r="BR10" s="56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8">
        <v>36</v>
      </c>
      <c r="CP10" s="8">
        <f t="shared" si="1"/>
        <v>1</v>
      </c>
      <c r="CQ10" s="34">
        <f t="shared" si="0"/>
        <v>2.7777777777777777</v>
      </c>
    </row>
    <row r="11" spans="1:95" ht="15">
      <c r="A11" s="1"/>
      <c r="B11" s="192" t="s">
        <v>67</v>
      </c>
      <c r="C11" s="183"/>
      <c r="D11" s="18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46" t="s">
        <v>50</v>
      </c>
      <c r="BK11" s="7"/>
      <c r="BL11" s="7"/>
      <c r="BM11" s="7"/>
      <c r="BN11" s="7"/>
      <c r="BO11" s="7"/>
      <c r="BP11" s="54"/>
      <c r="BQ11" s="79"/>
      <c r="BR11" s="56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8">
        <v>18</v>
      </c>
      <c r="CP11" s="8">
        <f t="shared" si="1"/>
        <v>1</v>
      </c>
      <c r="CQ11" s="34">
        <f t="shared" si="0"/>
        <v>5.555555555555555</v>
      </c>
    </row>
    <row r="12" spans="1:95" ht="15">
      <c r="A12" s="1"/>
      <c r="B12" s="192" t="s">
        <v>52</v>
      </c>
      <c r="C12" s="183"/>
      <c r="D12" s="18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46" t="s">
        <v>50</v>
      </c>
      <c r="BI12" s="7"/>
      <c r="BJ12" s="7"/>
      <c r="BK12" s="7"/>
      <c r="BL12" s="85"/>
      <c r="BM12" s="7"/>
      <c r="BN12" s="7"/>
      <c r="BO12" s="177"/>
      <c r="BP12" s="7"/>
      <c r="BQ12" s="58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4"/>
      <c r="CO12" s="18">
        <v>36</v>
      </c>
      <c r="CP12" s="8">
        <f t="shared" si="1"/>
        <v>1</v>
      </c>
      <c r="CQ12" s="34">
        <f t="shared" si="0"/>
        <v>2.7777777777777777</v>
      </c>
    </row>
    <row r="13" spans="1:95" ht="15">
      <c r="A13" s="1"/>
      <c r="B13" s="192" t="s">
        <v>68</v>
      </c>
      <c r="C13" s="183"/>
      <c r="D13" s="18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46" t="s">
        <v>50</v>
      </c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>
        <v>36</v>
      </c>
      <c r="CP13" s="8">
        <f t="shared" si="1"/>
        <v>1</v>
      </c>
      <c r="CQ13" s="34">
        <f t="shared" si="0"/>
        <v>2.7777777777777777</v>
      </c>
    </row>
    <row r="14" spans="1:95" ht="15">
      <c r="A14" s="1"/>
      <c r="B14" s="194" t="s">
        <v>79</v>
      </c>
      <c r="C14" s="183"/>
      <c r="D14" s="18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85"/>
      <c r="BI14" s="7"/>
      <c r="BJ14" s="7"/>
      <c r="BK14" s="7"/>
      <c r="BL14" s="7"/>
      <c r="BM14" s="7"/>
      <c r="BN14" s="85"/>
      <c r="BO14" s="85"/>
      <c r="BP14" s="85"/>
      <c r="BQ14" s="85"/>
      <c r="BR14" s="85"/>
      <c r="BS14" s="46" t="s">
        <v>50</v>
      </c>
      <c r="BT14" s="7"/>
      <c r="BU14" s="7"/>
      <c r="BV14" s="7"/>
      <c r="BW14" s="7"/>
      <c r="BX14" s="7"/>
      <c r="BY14" s="7"/>
      <c r="BZ14" s="4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18">
        <v>36</v>
      </c>
      <c r="CP14" s="8">
        <f t="shared" si="1"/>
        <v>1</v>
      </c>
      <c r="CQ14" s="34">
        <f t="shared" si="0"/>
        <v>2.7777777777777777</v>
      </c>
    </row>
    <row r="15" spans="1:95" ht="15">
      <c r="A15" s="1"/>
      <c r="B15" s="192" t="s">
        <v>53</v>
      </c>
      <c r="C15" s="183"/>
      <c r="D15" s="18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46" t="s">
        <v>50</v>
      </c>
      <c r="BI15" s="7"/>
      <c r="BJ15" s="7"/>
      <c r="BK15" s="7"/>
      <c r="BL15" s="85"/>
      <c r="BM15" s="7"/>
      <c r="BN15" s="7"/>
      <c r="BO15" s="17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18">
        <v>36</v>
      </c>
      <c r="CP15" s="8">
        <f t="shared" si="1"/>
        <v>1</v>
      </c>
      <c r="CQ15" s="34">
        <f t="shared" si="0"/>
        <v>2.7777777777777777</v>
      </c>
    </row>
    <row r="16" spans="1:95" ht="15">
      <c r="A16" s="1"/>
      <c r="B16" s="192" t="s">
        <v>21</v>
      </c>
      <c r="C16" s="183"/>
      <c r="D16" s="18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8">
        <v>18</v>
      </c>
      <c r="CP16" s="8">
        <f t="shared" si="1"/>
        <v>0</v>
      </c>
      <c r="CQ16" s="34">
        <f t="shared" si="0"/>
        <v>0</v>
      </c>
    </row>
    <row r="17" spans="1:95" ht="15">
      <c r="A17" s="1"/>
      <c r="B17" s="192" t="s">
        <v>54</v>
      </c>
      <c r="C17" s="183"/>
      <c r="D17" s="18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8">
        <v>18</v>
      </c>
      <c r="CP17" s="8">
        <f t="shared" si="1"/>
        <v>0</v>
      </c>
      <c r="CQ17" s="34">
        <f t="shared" si="0"/>
        <v>0</v>
      </c>
    </row>
    <row r="18" spans="1:95" ht="15">
      <c r="A18" s="1"/>
      <c r="B18" s="39" t="s">
        <v>80</v>
      </c>
      <c r="C18" s="39"/>
      <c r="D18" s="3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8">
        <v>18</v>
      </c>
      <c r="CP18" s="8">
        <f t="shared" si="1"/>
        <v>0</v>
      </c>
      <c r="CQ18" s="34">
        <f t="shared" si="0"/>
        <v>0</v>
      </c>
    </row>
    <row r="19" spans="1:95" ht="15.75" customHeight="1">
      <c r="A19" s="1"/>
      <c r="B19" s="193" t="s">
        <v>18</v>
      </c>
      <c r="C19" s="183"/>
      <c r="D19" s="18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8">
        <v>36</v>
      </c>
      <c r="CP19" s="8">
        <f t="shared" si="1"/>
        <v>0</v>
      </c>
      <c r="CQ19" s="34">
        <f t="shared" si="0"/>
        <v>0</v>
      </c>
    </row>
    <row r="20" spans="1:95" ht="15.75" customHeight="1">
      <c r="A20" s="22"/>
      <c r="B20" s="208" t="s">
        <v>20</v>
      </c>
      <c r="C20" s="196"/>
      <c r="D20" s="197"/>
      <c r="E20" s="35"/>
      <c r="F20" s="35"/>
      <c r="G20" s="35"/>
      <c r="H20" s="35"/>
      <c r="I20" s="35"/>
      <c r="J20" s="38"/>
      <c r="K20" s="38"/>
      <c r="L20" s="38"/>
      <c r="M20" s="38"/>
      <c r="N20" s="38"/>
      <c r="O20" s="63"/>
      <c r="P20" s="63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63"/>
      <c r="AC20" s="63"/>
      <c r="AD20" s="63"/>
      <c r="AE20" s="63"/>
      <c r="AF20" s="63"/>
      <c r="AG20" s="63"/>
      <c r="AH20" s="38"/>
      <c r="AI20" s="38"/>
      <c r="AJ20" s="38"/>
      <c r="AK20" s="38"/>
      <c r="AL20" s="38"/>
      <c r="AM20" s="38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8">
        <v>36</v>
      </c>
      <c r="CP20" s="8">
        <f t="shared" si="1"/>
        <v>0</v>
      </c>
      <c r="CQ20" s="34">
        <f t="shared" si="0"/>
        <v>0</v>
      </c>
    </row>
    <row r="21" spans="1:95" ht="15.75" customHeight="1">
      <c r="A21" s="22"/>
      <c r="B21" s="192" t="s">
        <v>55</v>
      </c>
      <c r="C21" s="183"/>
      <c r="D21" s="184"/>
      <c r="E21" s="35"/>
      <c r="F21" s="35"/>
      <c r="G21" s="35"/>
      <c r="H21" s="35"/>
      <c r="I21" s="35"/>
      <c r="J21" s="38"/>
      <c r="K21" s="38"/>
      <c r="L21" s="38"/>
      <c r="M21" s="38"/>
      <c r="N21" s="38"/>
      <c r="O21" s="63"/>
      <c r="P21" s="6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63"/>
      <c r="AC21" s="63"/>
      <c r="AD21" s="63"/>
      <c r="AE21" s="63"/>
      <c r="AF21" s="63"/>
      <c r="AG21" s="63"/>
      <c r="AH21" s="38"/>
      <c r="AI21" s="38"/>
      <c r="AJ21" s="38"/>
      <c r="AK21" s="38"/>
      <c r="AL21" s="38"/>
      <c r="AM21" s="3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8">
        <v>18</v>
      </c>
      <c r="CP21" s="8">
        <f t="shared" si="1"/>
        <v>0</v>
      </c>
      <c r="CQ21" s="34">
        <f t="shared" si="0"/>
        <v>0</v>
      </c>
    </row>
    <row r="22" spans="1:103" ht="15.75" customHeight="1">
      <c r="A22" s="10"/>
      <c r="B22" s="10" t="s">
        <v>22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 t="s">
        <v>12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07"/>
      <c r="CP22" s="107">
        <f>SUM(CP4:CP21)</f>
        <v>20</v>
      </c>
      <c r="CQ22" s="103"/>
      <c r="CR22" s="14"/>
      <c r="CS22" s="14"/>
      <c r="CT22" s="14"/>
      <c r="CU22" s="14"/>
      <c r="CV22" s="14"/>
      <c r="CW22" s="14"/>
      <c r="CX22" s="14"/>
      <c r="CY22" s="14"/>
    </row>
    <row r="23" spans="1:103" ht="15.75" customHeight="1">
      <c r="A23" s="1" t="s">
        <v>23</v>
      </c>
      <c r="B23" s="194" t="s">
        <v>0</v>
      </c>
      <c r="C23" s="183"/>
      <c r="D23" s="184"/>
      <c r="E23" s="185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4"/>
      <c r="BC23" s="186" t="s">
        <v>2</v>
      </c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77"/>
      <c r="CP23" s="77"/>
      <c r="CQ23" s="77"/>
      <c r="CR23" s="89"/>
      <c r="CS23" s="89"/>
      <c r="CT23" s="89"/>
      <c r="CU23" s="89"/>
      <c r="CV23" s="89"/>
      <c r="CW23" s="89"/>
      <c r="CX23" s="89"/>
      <c r="CY23" s="89"/>
    </row>
    <row r="24" spans="1:103" ht="15.75" customHeight="1">
      <c r="A24" s="3" t="s">
        <v>81</v>
      </c>
      <c r="B24" s="229"/>
      <c r="C24" s="196"/>
      <c r="D24" s="197"/>
      <c r="E24" s="185" t="s">
        <v>4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185" t="s">
        <v>5</v>
      </c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4"/>
      <c r="AN24" s="185" t="s">
        <v>6</v>
      </c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  <c r="BC24" s="185" t="s">
        <v>7</v>
      </c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4"/>
      <c r="BY24" s="185" t="s">
        <v>8</v>
      </c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78"/>
      <c r="CP24" s="102"/>
      <c r="CQ24" s="102"/>
      <c r="CR24" s="108"/>
      <c r="CS24" s="108"/>
      <c r="CT24" s="108"/>
      <c r="CU24" s="108"/>
      <c r="CV24" s="108"/>
      <c r="CW24" s="108"/>
      <c r="CX24" s="108"/>
      <c r="CY24" s="108"/>
    </row>
    <row r="25" spans="1:103" ht="15.75" customHeight="1">
      <c r="A25" s="1"/>
      <c r="B25" s="198"/>
      <c r="C25" s="187"/>
      <c r="D25" s="199"/>
      <c r="E25" s="7">
        <v>12</v>
      </c>
      <c r="F25" s="7">
        <v>15</v>
      </c>
      <c r="G25" s="7">
        <v>16</v>
      </c>
      <c r="H25" s="7">
        <v>17</v>
      </c>
      <c r="I25" s="7">
        <v>18</v>
      </c>
      <c r="J25" s="7">
        <v>19</v>
      </c>
      <c r="K25" s="7">
        <v>22</v>
      </c>
      <c r="L25" s="7">
        <v>23</v>
      </c>
      <c r="M25" s="7">
        <v>24</v>
      </c>
      <c r="N25" s="7">
        <v>25</v>
      </c>
      <c r="O25" s="7">
        <v>26</v>
      </c>
      <c r="P25" s="7">
        <v>29</v>
      </c>
      <c r="Q25" s="7">
        <v>30</v>
      </c>
      <c r="R25" s="7">
        <v>31</v>
      </c>
      <c r="S25" s="23">
        <v>1</v>
      </c>
      <c r="T25" s="23">
        <v>2</v>
      </c>
      <c r="U25" s="23">
        <v>5</v>
      </c>
      <c r="V25" s="23">
        <v>6</v>
      </c>
      <c r="W25" s="23">
        <v>7</v>
      </c>
      <c r="X25" s="23">
        <v>8</v>
      </c>
      <c r="Y25" s="23">
        <v>9</v>
      </c>
      <c r="Z25" s="23">
        <v>12</v>
      </c>
      <c r="AA25" s="23">
        <v>13</v>
      </c>
      <c r="AB25" s="23">
        <v>13</v>
      </c>
      <c r="AC25" s="23">
        <v>14</v>
      </c>
      <c r="AD25" s="23">
        <v>15</v>
      </c>
      <c r="AE25" s="23">
        <v>16</v>
      </c>
      <c r="AF25" s="23">
        <v>19</v>
      </c>
      <c r="AG25" s="23">
        <v>20</v>
      </c>
      <c r="AH25" s="23">
        <v>21</v>
      </c>
      <c r="AI25" s="23">
        <v>22</v>
      </c>
      <c r="AJ25" s="23">
        <v>26</v>
      </c>
      <c r="AK25" s="23">
        <v>27</v>
      </c>
      <c r="AL25" s="23">
        <v>28</v>
      </c>
      <c r="AM25" s="23">
        <v>29</v>
      </c>
      <c r="AN25" s="23">
        <v>1</v>
      </c>
      <c r="AO25" s="23">
        <v>4</v>
      </c>
      <c r="AP25" s="23">
        <v>5</v>
      </c>
      <c r="AQ25" s="23">
        <v>6</v>
      </c>
      <c r="AR25" s="23">
        <v>7</v>
      </c>
      <c r="AS25" s="23">
        <v>11</v>
      </c>
      <c r="AT25" s="23">
        <v>12</v>
      </c>
      <c r="AU25" s="23">
        <v>13</v>
      </c>
      <c r="AV25" s="23">
        <v>14</v>
      </c>
      <c r="AW25" s="23">
        <v>15</v>
      </c>
      <c r="AX25" s="23">
        <v>18</v>
      </c>
      <c r="AY25" s="23">
        <v>19</v>
      </c>
      <c r="AZ25" s="23">
        <v>20</v>
      </c>
      <c r="BA25" s="23">
        <v>21</v>
      </c>
      <c r="BB25" s="23">
        <v>22</v>
      </c>
      <c r="BC25" s="23">
        <v>1</v>
      </c>
      <c r="BD25" s="23">
        <v>2</v>
      </c>
      <c r="BE25" s="23">
        <v>3</v>
      </c>
      <c r="BF25" s="23">
        <v>4</v>
      </c>
      <c r="BG25" s="23">
        <v>5</v>
      </c>
      <c r="BH25" s="23">
        <v>8</v>
      </c>
      <c r="BI25" s="23">
        <v>9</v>
      </c>
      <c r="BJ25" s="23">
        <v>10</v>
      </c>
      <c r="BK25" s="23">
        <v>11</v>
      </c>
      <c r="BL25" s="23">
        <v>12</v>
      </c>
      <c r="BM25" s="23">
        <v>15</v>
      </c>
      <c r="BN25" s="23">
        <v>16</v>
      </c>
      <c r="BO25" s="23">
        <v>17</v>
      </c>
      <c r="BP25" s="23">
        <v>18</v>
      </c>
      <c r="BQ25" s="23">
        <v>19</v>
      </c>
      <c r="BR25" s="23">
        <v>22</v>
      </c>
      <c r="BS25" s="23">
        <v>23</v>
      </c>
      <c r="BT25" s="23">
        <v>24</v>
      </c>
      <c r="BU25" s="23">
        <v>25</v>
      </c>
      <c r="BV25" s="23">
        <v>26</v>
      </c>
      <c r="BW25" s="23">
        <v>29</v>
      </c>
      <c r="BX25" s="23">
        <v>30</v>
      </c>
      <c r="BY25" s="7">
        <v>2</v>
      </c>
      <c r="BZ25" s="7">
        <v>3</v>
      </c>
      <c r="CA25" s="7">
        <v>6</v>
      </c>
      <c r="CB25" s="7">
        <v>7</v>
      </c>
      <c r="CC25" s="7">
        <v>8</v>
      </c>
      <c r="CD25" s="7">
        <v>10</v>
      </c>
      <c r="CE25" s="7">
        <v>13</v>
      </c>
      <c r="CF25" s="7">
        <v>14</v>
      </c>
      <c r="CG25" s="7">
        <v>15</v>
      </c>
      <c r="CH25" s="7">
        <v>16</v>
      </c>
      <c r="CI25" s="7">
        <v>17</v>
      </c>
      <c r="CJ25" s="7">
        <v>20</v>
      </c>
      <c r="CK25" s="7">
        <v>21</v>
      </c>
      <c r="CL25" s="7">
        <v>22</v>
      </c>
      <c r="CM25" s="7">
        <v>23</v>
      </c>
      <c r="CN25" s="7">
        <v>24</v>
      </c>
      <c r="CO25" s="31" t="s">
        <v>9</v>
      </c>
      <c r="CP25" s="69" t="s">
        <v>10</v>
      </c>
      <c r="CQ25" s="74" t="s">
        <v>11</v>
      </c>
      <c r="CR25" s="89"/>
      <c r="CS25" s="89"/>
      <c r="CT25" s="89"/>
      <c r="CU25" s="89"/>
      <c r="CV25" s="89"/>
      <c r="CW25" s="89"/>
      <c r="CX25" s="89"/>
      <c r="CY25" s="89"/>
    </row>
    <row r="26" spans="1:95" ht="15.75" customHeight="1">
      <c r="A26" s="1" t="s">
        <v>12</v>
      </c>
      <c r="B26" s="192" t="s">
        <v>13</v>
      </c>
      <c r="C26" s="183"/>
      <c r="D26" s="18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4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4"/>
      <c r="BF26" s="85"/>
      <c r="BG26" s="7"/>
      <c r="BH26" s="7"/>
      <c r="BI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46" t="s">
        <v>50</v>
      </c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4"/>
      <c r="CI26" s="4"/>
      <c r="CJ26" s="7"/>
      <c r="CK26" s="7"/>
      <c r="CL26" s="7"/>
      <c r="CM26" s="7"/>
      <c r="CN26" s="7"/>
      <c r="CO26" s="18">
        <v>54</v>
      </c>
      <c r="CP26" s="8">
        <f>COUNTA(I26:CN26)</f>
        <v>1</v>
      </c>
      <c r="CQ26" s="110">
        <f aca="true" t="shared" si="2" ref="CQ26:CQ43">CP26/CO26*100</f>
        <v>1.8518518518518516</v>
      </c>
    </row>
    <row r="27" spans="1:95" ht="15.75" customHeight="1">
      <c r="A27" s="1"/>
      <c r="B27" s="192" t="s">
        <v>48</v>
      </c>
      <c r="C27" s="183"/>
      <c r="D27" s="18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63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18">
        <v>36</v>
      </c>
      <c r="CP27" s="8">
        <f>COUNTA(I27:CN27)</f>
        <v>0</v>
      </c>
      <c r="CQ27" s="34">
        <f t="shared" si="2"/>
        <v>0</v>
      </c>
    </row>
    <row r="28" spans="1:95" ht="15.75" customHeight="1">
      <c r="A28" s="1"/>
      <c r="B28" s="193" t="s">
        <v>30</v>
      </c>
      <c r="C28" s="183"/>
      <c r="D28" s="184"/>
      <c r="E28" s="7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32</v>
      </c>
      <c r="U28" s="7"/>
      <c r="V28" s="4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4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4"/>
      <c r="BD28" s="7"/>
      <c r="BE28" s="4"/>
      <c r="BF28" s="7"/>
      <c r="BG28" s="7"/>
      <c r="BH28" s="7"/>
      <c r="BI28" s="7"/>
      <c r="BJ28" s="7"/>
      <c r="BK28" s="54"/>
      <c r="BL28" s="125"/>
      <c r="BM28" s="56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"/>
      <c r="BZ28" s="7" t="s">
        <v>32</v>
      </c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4"/>
      <c r="CL28" s="7"/>
      <c r="CM28" s="7"/>
      <c r="CN28" s="7"/>
      <c r="CO28" s="18">
        <v>54</v>
      </c>
      <c r="CP28" s="18">
        <v>5</v>
      </c>
      <c r="CQ28" s="34">
        <f t="shared" si="2"/>
        <v>9.25925925925926</v>
      </c>
    </row>
    <row r="29" spans="1:95" ht="15.75" customHeight="1">
      <c r="A29" s="1"/>
      <c r="B29" s="192" t="s">
        <v>65</v>
      </c>
      <c r="C29" s="183"/>
      <c r="D29" s="184"/>
      <c r="E29" s="7"/>
      <c r="F29" s="7"/>
      <c r="G29" s="7"/>
      <c r="H29" s="7"/>
      <c r="I29" s="7"/>
      <c r="J29" s="7"/>
      <c r="K29" s="7" t="s">
        <v>32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4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 t="s">
        <v>32</v>
      </c>
      <c r="AQ29" s="7"/>
      <c r="AR29" s="7"/>
      <c r="AS29" s="7"/>
      <c r="AT29" s="7"/>
      <c r="AU29" s="7"/>
      <c r="AV29" s="7"/>
      <c r="AW29" s="7"/>
      <c r="AX29" s="7"/>
      <c r="AY29" s="4"/>
      <c r="AZ29" s="7"/>
      <c r="BA29" s="7"/>
      <c r="BB29" s="7"/>
      <c r="BC29" s="7"/>
      <c r="BD29" s="7"/>
      <c r="BE29" s="4"/>
      <c r="BF29" s="54"/>
      <c r="BG29" s="131"/>
      <c r="BH29" s="175"/>
      <c r="BI29" s="7"/>
      <c r="BJ29" s="7"/>
      <c r="BK29" s="54"/>
      <c r="BL29" s="79"/>
      <c r="BM29" s="56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"/>
      <c r="BZ29" s="7"/>
      <c r="CA29" s="7"/>
      <c r="CB29" s="7"/>
      <c r="CC29" s="7"/>
      <c r="CD29" s="7"/>
      <c r="CE29" s="7" t="s">
        <v>32</v>
      </c>
      <c r="CF29" s="7"/>
      <c r="CG29" s="46" t="s">
        <v>50</v>
      </c>
      <c r="CH29" s="54"/>
      <c r="CI29" s="7"/>
      <c r="CJ29" s="4"/>
      <c r="CK29" s="7"/>
      <c r="CL29" s="7"/>
      <c r="CM29" s="55"/>
      <c r="CN29" s="56"/>
      <c r="CO29" s="18">
        <v>90</v>
      </c>
      <c r="CP29" s="8">
        <f aca="true" t="shared" si="3" ref="CP29:CP43">COUNTA(I29:CN29)</f>
        <v>4</v>
      </c>
      <c r="CQ29" s="34">
        <f t="shared" si="2"/>
        <v>4.444444444444445</v>
      </c>
    </row>
    <row r="30" spans="1:95" ht="15.75" customHeight="1">
      <c r="A30" s="1"/>
      <c r="B30" s="192" t="s">
        <v>66</v>
      </c>
      <c r="C30" s="183"/>
      <c r="D30" s="184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32</v>
      </c>
      <c r="P30" s="7"/>
      <c r="Q30" s="7"/>
      <c r="R30" s="8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 t="s">
        <v>32</v>
      </c>
      <c r="AF30" s="7"/>
      <c r="AG30" s="7"/>
      <c r="AH30" s="7"/>
      <c r="AI30" s="7"/>
      <c r="AJ30" s="7"/>
      <c r="AK30" s="7"/>
      <c r="AL30" s="7"/>
      <c r="AM30" s="80"/>
      <c r="AN30" s="7"/>
      <c r="AO30" s="7"/>
      <c r="AP30" s="7"/>
      <c r="AQ30" s="7"/>
      <c r="AR30" s="7"/>
      <c r="AS30" s="7"/>
      <c r="AT30" s="7"/>
      <c r="AU30" s="7"/>
      <c r="AV30" s="7"/>
      <c r="AW30" s="7" t="s">
        <v>32</v>
      </c>
      <c r="AX30" s="7"/>
      <c r="AY30" s="7"/>
      <c r="AZ30" s="7"/>
      <c r="BA30" s="7"/>
      <c r="BB30" s="7"/>
      <c r="BC30" s="7"/>
      <c r="BD30" s="7"/>
      <c r="BE30" s="4"/>
      <c r="BF30" s="54"/>
      <c r="BG30" s="131"/>
      <c r="BH30" s="175"/>
      <c r="BI30" s="7"/>
      <c r="BJ30" s="7"/>
      <c r="BK30" s="54"/>
      <c r="BL30" s="79"/>
      <c r="BM30" s="56"/>
      <c r="BN30" s="7"/>
      <c r="BO30" s="7"/>
      <c r="BP30" s="63"/>
      <c r="BQ30" s="63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46" t="s">
        <v>50</v>
      </c>
      <c r="CH30" s="54"/>
      <c r="CI30" s="7" t="s">
        <v>32</v>
      </c>
      <c r="CJ30" s="7"/>
      <c r="CK30" s="7"/>
      <c r="CL30" s="4"/>
      <c r="CM30" s="55"/>
      <c r="CN30" s="56"/>
      <c r="CO30" s="18">
        <v>36</v>
      </c>
      <c r="CP30" s="8">
        <f t="shared" si="3"/>
        <v>5</v>
      </c>
      <c r="CQ30" s="34">
        <f t="shared" si="2"/>
        <v>13.88888888888889</v>
      </c>
    </row>
    <row r="31" spans="1:95" ht="15.75" customHeight="1">
      <c r="A31" s="1"/>
      <c r="B31" s="192" t="s">
        <v>49</v>
      </c>
      <c r="C31" s="183"/>
      <c r="D31" s="18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25" t="s">
        <v>32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58"/>
      <c r="BH31" s="7"/>
      <c r="BI31" s="7"/>
      <c r="BJ31" s="7"/>
      <c r="BK31" s="7"/>
      <c r="BL31" s="58"/>
      <c r="BM31" s="7"/>
      <c r="BN31" s="7"/>
      <c r="BO31" s="54"/>
      <c r="BP31" s="125"/>
      <c r="BQ31" s="125"/>
      <c r="BR31" s="56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53"/>
      <c r="CH31" s="54"/>
      <c r="CI31" s="7"/>
      <c r="CJ31" s="7"/>
      <c r="CK31" s="7"/>
      <c r="CL31" s="7"/>
      <c r="CM31" s="55"/>
      <c r="CN31" s="56"/>
      <c r="CO31" s="18">
        <v>18</v>
      </c>
      <c r="CP31" s="8">
        <f t="shared" si="3"/>
        <v>1</v>
      </c>
      <c r="CQ31" s="34">
        <f t="shared" si="2"/>
        <v>5.555555555555555</v>
      </c>
    </row>
    <row r="32" spans="1:95" ht="15.75" customHeight="1">
      <c r="A32" s="1"/>
      <c r="B32" s="194" t="s">
        <v>130</v>
      </c>
      <c r="C32" s="183"/>
      <c r="D32" s="18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46" t="s">
        <v>50</v>
      </c>
      <c r="BK32" s="7"/>
      <c r="BL32" s="7"/>
      <c r="BM32" s="7"/>
      <c r="BN32" s="63"/>
      <c r="BO32" s="279"/>
      <c r="BP32" s="125"/>
      <c r="BQ32" s="79"/>
      <c r="BR32" s="56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57"/>
      <c r="CI32" s="58"/>
      <c r="CJ32" s="58"/>
      <c r="CK32" s="58"/>
      <c r="CL32" s="58"/>
      <c r="CM32" s="7"/>
      <c r="CN32" s="7"/>
      <c r="CO32" s="18">
        <v>36</v>
      </c>
      <c r="CP32" s="8">
        <f t="shared" si="3"/>
        <v>1</v>
      </c>
      <c r="CQ32" s="34">
        <f t="shared" si="2"/>
        <v>2.7777777777777777</v>
      </c>
    </row>
    <row r="33" spans="1:95" ht="15.75" customHeight="1">
      <c r="A33" s="1"/>
      <c r="B33" s="192" t="s">
        <v>67</v>
      </c>
      <c r="C33" s="183"/>
      <c r="D33" s="18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46" t="s">
        <v>50</v>
      </c>
      <c r="BK33" s="7"/>
      <c r="BL33" s="7"/>
      <c r="BM33" s="54"/>
      <c r="BN33" s="125"/>
      <c r="BO33" s="269"/>
      <c r="BP33" s="125"/>
      <c r="BQ33" s="79"/>
      <c r="BR33" s="56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18">
        <v>18</v>
      </c>
      <c r="CP33" s="8">
        <f t="shared" si="3"/>
        <v>1</v>
      </c>
      <c r="CQ33" s="34">
        <f t="shared" si="2"/>
        <v>5.555555555555555</v>
      </c>
    </row>
    <row r="34" spans="1:95" ht="15.75" customHeight="1">
      <c r="A34" s="1"/>
      <c r="B34" s="192" t="s">
        <v>52</v>
      </c>
      <c r="C34" s="183"/>
      <c r="D34" s="18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46" t="s">
        <v>50</v>
      </c>
      <c r="BI34" s="7"/>
      <c r="BJ34" s="7"/>
      <c r="BK34" s="7"/>
      <c r="BL34" s="85"/>
      <c r="BM34" s="54"/>
      <c r="BN34" s="125"/>
      <c r="BO34" s="79"/>
      <c r="BP34" s="276"/>
      <c r="BQ34" s="58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4"/>
      <c r="CO34" s="18">
        <v>36</v>
      </c>
      <c r="CP34" s="8">
        <f t="shared" si="3"/>
        <v>1</v>
      </c>
      <c r="CQ34" s="34">
        <f t="shared" si="2"/>
        <v>2.7777777777777777</v>
      </c>
    </row>
    <row r="35" spans="1:95" ht="15.75" customHeight="1">
      <c r="A35" s="1"/>
      <c r="B35" s="192" t="s">
        <v>68</v>
      </c>
      <c r="C35" s="183"/>
      <c r="D35" s="18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54"/>
      <c r="BN35" s="125"/>
      <c r="BO35" s="79"/>
      <c r="BP35" s="56"/>
      <c r="BQ35" s="7"/>
      <c r="BR35" s="7"/>
      <c r="BS35" s="46" t="s">
        <v>50</v>
      </c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18">
        <v>36</v>
      </c>
      <c r="CP35" s="8">
        <f t="shared" si="3"/>
        <v>1</v>
      </c>
      <c r="CQ35" s="34">
        <f t="shared" si="2"/>
        <v>2.7777777777777777</v>
      </c>
    </row>
    <row r="36" spans="1:95" ht="15.75" customHeight="1">
      <c r="A36" s="1"/>
      <c r="B36" s="194" t="s">
        <v>79</v>
      </c>
      <c r="C36" s="183"/>
      <c r="D36" s="18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85"/>
      <c r="BI36" s="7"/>
      <c r="BJ36" s="7"/>
      <c r="BK36" s="7"/>
      <c r="BL36" s="7"/>
      <c r="BM36" s="54"/>
      <c r="BN36" s="163"/>
      <c r="BO36" s="79"/>
      <c r="BP36" s="175"/>
      <c r="BQ36" s="85"/>
      <c r="BR36" s="85"/>
      <c r="BS36" s="46" t="s">
        <v>50</v>
      </c>
      <c r="BT36" s="7"/>
      <c r="BU36" s="7"/>
      <c r="BV36" s="7"/>
      <c r="BW36" s="7"/>
      <c r="BX36" s="7"/>
      <c r="BY36" s="7"/>
      <c r="BZ36" s="4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18">
        <v>36</v>
      </c>
      <c r="CP36" s="8">
        <f t="shared" si="3"/>
        <v>1</v>
      </c>
      <c r="CQ36" s="34">
        <f t="shared" si="2"/>
        <v>2.7777777777777777</v>
      </c>
    </row>
    <row r="37" spans="1:95" ht="15.75" customHeight="1">
      <c r="A37" s="1"/>
      <c r="B37" s="192" t="s">
        <v>53</v>
      </c>
      <c r="C37" s="183"/>
      <c r="D37" s="18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46" t="s">
        <v>50</v>
      </c>
      <c r="BI37" s="7"/>
      <c r="BJ37" s="7"/>
      <c r="BK37" s="7"/>
      <c r="BL37" s="85"/>
      <c r="BM37" s="54"/>
      <c r="BN37" s="125"/>
      <c r="BO37" s="79"/>
      <c r="BP37" s="56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18">
        <v>36</v>
      </c>
      <c r="CP37" s="8">
        <f t="shared" si="3"/>
        <v>1</v>
      </c>
      <c r="CQ37" s="34">
        <f t="shared" si="2"/>
        <v>2.7777777777777777</v>
      </c>
    </row>
    <row r="38" spans="1:95" ht="15.75" customHeight="1">
      <c r="A38" s="1"/>
      <c r="B38" s="192" t="s">
        <v>21</v>
      </c>
      <c r="C38" s="183"/>
      <c r="D38" s="1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58"/>
      <c r="BO38" s="58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18">
        <v>18</v>
      </c>
      <c r="CP38" s="8">
        <f t="shared" si="3"/>
        <v>0</v>
      </c>
      <c r="CQ38" s="34">
        <f t="shared" si="2"/>
        <v>0</v>
      </c>
    </row>
    <row r="39" spans="1:95" ht="15.75" customHeight="1">
      <c r="A39" s="1"/>
      <c r="B39" s="192" t="s">
        <v>54</v>
      </c>
      <c r="C39" s="183"/>
      <c r="D39" s="1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18">
        <v>18</v>
      </c>
      <c r="CP39" s="8">
        <f t="shared" si="3"/>
        <v>0</v>
      </c>
      <c r="CQ39" s="34">
        <f t="shared" si="2"/>
        <v>0</v>
      </c>
    </row>
    <row r="40" spans="1:95" ht="15.75" customHeight="1">
      <c r="A40" s="1"/>
      <c r="B40" s="39" t="s">
        <v>80</v>
      </c>
      <c r="C40" s="39"/>
      <c r="D40" s="3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18">
        <v>18</v>
      </c>
      <c r="CP40" s="8">
        <f t="shared" si="3"/>
        <v>0</v>
      </c>
      <c r="CQ40" s="34">
        <f t="shared" si="2"/>
        <v>0</v>
      </c>
    </row>
    <row r="41" spans="1:95" ht="15.75" customHeight="1">
      <c r="A41" s="1"/>
      <c r="B41" s="193" t="s">
        <v>18</v>
      </c>
      <c r="C41" s="183"/>
      <c r="D41" s="18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18">
        <v>36</v>
      </c>
      <c r="CP41" s="8">
        <f t="shared" si="3"/>
        <v>0</v>
      </c>
      <c r="CQ41" s="34">
        <f t="shared" si="2"/>
        <v>0</v>
      </c>
    </row>
    <row r="42" spans="1:95" ht="15.75" customHeight="1">
      <c r="A42" s="22"/>
      <c r="B42" s="208" t="s">
        <v>20</v>
      </c>
      <c r="C42" s="196"/>
      <c r="D42" s="197"/>
      <c r="E42" s="35"/>
      <c r="F42" s="35"/>
      <c r="G42" s="38"/>
      <c r="H42" s="38"/>
      <c r="I42" s="38"/>
      <c r="J42" s="38"/>
      <c r="K42" s="38"/>
      <c r="L42" s="38"/>
      <c r="M42" s="38"/>
      <c r="N42" s="38"/>
      <c r="O42" s="63"/>
      <c r="P42" s="63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63"/>
      <c r="AC42" s="63"/>
      <c r="AD42" s="63"/>
      <c r="AE42" s="63"/>
      <c r="AF42" s="63"/>
      <c r="AG42" s="63"/>
      <c r="AH42" s="38"/>
      <c r="AI42" s="38"/>
      <c r="AJ42" s="38"/>
      <c r="AK42" s="38"/>
      <c r="AL42" s="38"/>
      <c r="AM42" s="38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18">
        <v>36</v>
      </c>
      <c r="CP42" s="8">
        <f t="shared" si="3"/>
        <v>0</v>
      </c>
      <c r="CQ42" s="112">
        <f t="shared" si="2"/>
        <v>0</v>
      </c>
    </row>
    <row r="43" spans="1:103" ht="15.75" customHeight="1">
      <c r="A43" s="22"/>
      <c r="B43" s="59" t="s">
        <v>55</v>
      </c>
      <c r="C43" s="59"/>
      <c r="D43" s="59"/>
      <c r="E43" s="35"/>
      <c r="F43" s="35"/>
      <c r="G43" s="38"/>
      <c r="H43" s="38"/>
      <c r="I43" s="38"/>
      <c r="J43" s="38"/>
      <c r="K43" s="38"/>
      <c r="L43" s="38"/>
      <c r="M43" s="38"/>
      <c r="N43" s="38"/>
      <c r="O43" s="63"/>
      <c r="P43" s="63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63"/>
      <c r="AC43" s="63"/>
      <c r="AD43" s="63"/>
      <c r="AE43" s="63"/>
      <c r="AF43" s="63"/>
      <c r="AG43" s="63"/>
      <c r="AH43" s="38"/>
      <c r="AI43" s="38"/>
      <c r="AJ43" s="38"/>
      <c r="AK43" s="38"/>
      <c r="AL43" s="38"/>
      <c r="AM43" s="3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18">
        <v>18</v>
      </c>
      <c r="CP43" s="70">
        <f t="shared" si="3"/>
        <v>0</v>
      </c>
      <c r="CQ43" s="75">
        <f t="shared" si="2"/>
        <v>0</v>
      </c>
      <c r="CR43" s="89"/>
      <c r="CS43" s="89"/>
      <c r="CT43" s="89"/>
      <c r="CU43" s="89"/>
      <c r="CV43" s="89"/>
      <c r="CW43" s="89"/>
      <c r="CX43" s="89"/>
      <c r="CY43" s="89"/>
    </row>
    <row r="44" spans="1:103" ht="15.75" customHeight="1">
      <c r="A44" s="10"/>
      <c r="B44" s="10" t="s">
        <v>22</v>
      </c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07"/>
      <c r="CP44" s="104">
        <f>SUM(CP26:CP43)</f>
        <v>22</v>
      </c>
      <c r="CQ44" s="113"/>
      <c r="CR44" s="111"/>
      <c r="CS44" s="111"/>
      <c r="CT44" s="111"/>
      <c r="CU44" s="111"/>
      <c r="CV44" s="111"/>
      <c r="CW44" s="111"/>
      <c r="CX44" s="111"/>
      <c r="CY44" s="111"/>
    </row>
    <row r="45" spans="1:103" ht="15.75" customHeight="1">
      <c r="A45" s="1" t="s">
        <v>23</v>
      </c>
      <c r="B45" s="194" t="s">
        <v>0</v>
      </c>
      <c r="C45" s="183"/>
      <c r="D45" s="184"/>
      <c r="E45" s="185" t="s">
        <v>1</v>
      </c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4"/>
      <c r="BC45" s="186" t="s">
        <v>2</v>
      </c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77"/>
      <c r="CP45" s="109"/>
      <c r="CQ45" s="77"/>
      <c r="CR45" s="89"/>
      <c r="CS45" s="89"/>
      <c r="CT45" s="89"/>
      <c r="CU45" s="89"/>
      <c r="CV45" s="89"/>
      <c r="CW45" s="89"/>
      <c r="CX45" s="89"/>
      <c r="CY45" s="89"/>
    </row>
    <row r="46" spans="1:103" ht="15.75" customHeight="1">
      <c r="A46" s="3" t="s">
        <v>82</v>
      </c>
      <c r="B46" s="229"/>
      <c r="C46" s="196"/>
      <c r="D46" s="197"/>
      <c r="E46" s="185" t="s">
        <v>4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4"/>
      <c r="S46" s="185" t="s">
        <v>5</v>
      </c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4"/>
      <c r="AN46" s="185" t="s">
        <v>6</v>
      </c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185" t="s">
        <v>7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4"/>
      <c r="BY46" s="185" t="s">
        <v>8</v>
      </c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78"/>
      <c r="CP46" s="95"/>
      <c r="CQ46" s="102"/>
      <c r="CR46" s="108"/>
      <c r="CS46" s="108"/>
      <c r="CT46" s="108"/>
      <c r="CU46" s="108"/>
      <c r="CV46" s="108"/>
      <c r="CW46" s="108"/>
      <c r="CX46" s="108"/>
      <c r="CY46" s="108"/>
    </row>
    <row r="47" spans="1:103" ht="15.75" customHeight="1">
      <c r="A47" s="1"/>
      <c r="B47" s="198"/>
      <c r="C47" s="187"/>
      <c r="D47" s="199"/>
      <c r="E47" s="7">
        <v>12</v>
      </c>
      <c r="F47" s="7">
        <v>15</v>
      </c>
      <c r="G47" s="7">
        <v>16</v>
      </c>
      <c r="H47" s="7">
        <v>17</v>
      </c>
      <c r="I47" s="7">
        <v>18</v>
      </c>
      <c r="J47" s="7">
        <v>19</v>
      </c>
      <c r="K47" s="7">
        <v>22</v>
      </c>
      <c r="L47" s="7">
        <v>23</v>
      </c>
      <c r="M47" s="7">
        <v>24</v>
      </c>
      <c r="N47" s="7">
        <v>25</v>
      </c>
      <c r="O47" s="7">
        <v>26</v>
      </c>
      <c r="P47" s="7">
        <v>29</v>
      </c>
      <c r="Q47" s="7">
        <v>30</v>
      </c>
      <c r="R47" s="7">
        <v>31</v>
      </c>
      <c r="S47" s="23">
        <v>1</v>
      </c>
      <c r="T47" s="23">
        <v>2</v>
      </c>
      <c r="U47" s="23">
        <v>5</v>
      </c>
      <c r="V47" s="23">
        <v>6</v>
      </c>
      <c r="W47" s="23">
        <v>7</v>
      </c>
      <c r="X47" s="23">
        <v>8</v>
      </c>
      <c r="Y47" s="23">
        <v>9</v>
      </c>
      <c r="Z47" s="23">
        <v>12</v>
      </c>
      <c r="AA47" s="23">
        <v>13</v>
      </c>
      <c r="AB47" s="23">
        <v>13</v>
      </c>
      <c r="AC47" s="23">
        <v>14</v>
      </c>
      <c r="AD47" s="23">
        <v>15</v>
      </c>
      <c r="AE47" s="23">
        <v>16</v>
      </c>
      <c r="AF47" s="23">
        <v>19</v>
      </c>
      <c r="AG47" s="23">
        <v>20</v>
      </c>
      <c r="AH47" s="23">
        <v>21</v>
      </c>
      <c r="AI47" s="23">
        <v>22</v>
      </c>
      <c r="AJ47" s="23">
        <v>26</v>
      </c>
      <c r="AK47" s="23">
        <v>27</v>
      </c>
      <c r="AL47" s="23">
        <v>28</v>
      </c>
      <c r="AM47" s="23">
        <v>29</v>
      </c>
      <c r="AN47" s="23">
        <v>1</v>
      </c>
      <c r="AO47" s="23">
        <v>4</v>
      </c>
      <c r="AP47" s="23">
        <v>5</v>
      </c>
      <c r="AQ47" s="23">
        <v>6</v>
      </c>
      <c r="AR47" s="23">
        <v>7</v>
      </c>
      <c r="AS47" s="23">
        <v>11</v>
      </c>
      <c r="AT47" s="23">
        <v>12</v>
      </c>
      <c r="AU47" s="23">
        <v>13</v>
      </c>
      <c r="AV47" s="23">
        <v>14</v>
      </c>
      <c r="AW47" s="23">
        <v>15</v>
      </c>
      <c r="AX47" s="23">
        <v>18</v>
      </c>
      <c r="AY47" s="23">
        <v>19</v>
      </c>
      <c r="AZ47" s="23">
        <v>20</v>
      </c>
      <c r="BA47" s="23">
        <v>21</v>
      </c>
      <c r="BB47" s="23">
        <v>22</v>
      </c>
      <c r="BC47" s="23">
        <v>1</v>
      </c>
      <c r="BD47" s="23">
        <v>2</v>
      </c>
      <c r="BE47" s="23">
        <v>3</v>
      </c>
      <c r="BF47" s="23">
        <v>4</v>
      </c>
      <c r="BG47" s="23">
        <v>5</v>
      </c>
      <c r="BH47" s="23">
        <v>8</v>
      </c>
      <c r="BI47" s="23">
        <v>9</v>
      </c>
      <c r="BJ47" s="23">
        <v>10</v>
      </c>
      <c r="BK47" s="23">
        <v>11</v>
      </c>
      <c r="BL47" s="23">
        <v>12</v>
      </c>
      <c r="BM47" s="23">
        <v>15</v>
      </c>
      <c r="BN47" s="23">
        <v>16</v>
      </c>
      <c r="BO47" s="23">
        <v>17</v>
      </c>
      <c r="BP47" s="23">
        <v>18</v>
      </c>
      <c r="BQ47" s="23">
        <v>19</v>
      </c>
      <c r="BR47" s="23">
        <v>22</v>
      </c>
      <c r="BS47" s="23">
        <v>23</v>
      </c>
      <c r="BT47" s="23">
        <v>24</v>
      </c>
      <c r="BU47" s="23">
        <v>25</v>
      </c>
      <c r="BV47" s="23">
        <v>26</v>
      </c>
      <c r="BW47" s="23">
        <v>29</v>
      </c>
      <c r="BX47" s="23">
        <v>30</v>
      </c>
      <c r="BY47" s="7">
        <v>2</v>
      </c>
      <c r="BZ47" s="7">
        <v>3</v>
      </c>
      <c r="CA47" s="7">
        <v>6</v>
      </c>
      <c r="CB47" s="7">
        <v>7</v>
      </c>
      <c r="CC47" s="7">
        <v>8</v>
      </c>
      <c r="CD47" s="7">
        <v>10</v>
      </c>
      <c r="CE47" s="7">
        <v>13</v>
      </c>
      <c r="CF47" s="7">
        <v>14</v>
      </c>
      <c r="CG47" s="7">
        <v>15</v>
      </c>
      <c r="CH47" s="7">
        <v>16</v>
      </c>
      <c r="CI47" s="7">
        <v>17</v>
      </c>
      <c r="CJ47" s="7">
        <v>20</v>
      </c>
      <c r="CK47" s="7">
        <v>21</v>
      </c>
      <c r="CL47" s="7">
        <v>22</v>
      </c>
      <c r="CM47" s="7">
        <v>23</v>
      </c>
      <c r="CN47" s="7">
        <v>24</v>
      </c>
      <c r="CO47" s="31" t="s">
        <v>9</v>
      </c>
      <c r="CP47" s="69" t="s">
        <v>10</v>
      </c>
      <c r="CQ47" s="74" t="s">
        <v>11</v>
      </c>
      <c r="CR47" s="89"/>
      <c r="CS47" s="89"/>
      <c r="CT47" s="89"/>
      <c r="CU47" s="89"/>
      <c r="CV47" s="89"/>
      <c r="CW47" s="89"/>
      <c r="CX47" s="89"/>
      <c r="CY47" s="89"/>
    </row>
    <row r="48" spans="1:103" ht="15.75" customHeight="1">
      <c r="A48" s="1" t="s">
        <v>12</v>
      </c>
      <c r="B48" s="192" t="s">
        <v>13</v>
      </c>
      <c r="C48" s="183"/>
      <c r="D48" s="18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4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4"/>
      <c r="AV48" s="7"/>
      <c r="AW48" s="7"/>
      <c r="AX48" s="7"/>
      <c r="AY48" s="7"/>
      <c r="AZ48" s="7"/>
      <c r="BA48" s="7"/>
      <c r="BB48" s="7"/>
      <c r="BC48" s="7"/>
      <c r="BD48" s="7"/>
      <c r="BE48" s="4"/>
      <c r="BF48" s="85"/>
      <c r="BG48" s="7"/>
      <c r="BH48" s="7"/>
      <c r="BI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46" t="s">
        <v>50</v>
      </c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4"/>
      <c r="CL48" s="7"/>
      <c r="CM48" s="7"/>
      <c r="CN48" s="7"/>
      <c r="CO48" s="18">
        <v>54</v>
      </c>
      <c r="CP48" s="70">
        <f>COUNTA(I48:CN48)</f>
        <v>1</v>
      </c>
      <c r="CQ48" s="75">
        <f aca="true" t="shared" si="4" ref="CQ48:CQ65">CP48/CO48*100</f>
        <v>1.8518518518518516</v>
      </c>
      <c r="CR48" s="89"/>
      <c r="CS48" s="89"/>
      <c r="CT48" s="89"/>
      <c r="CU48" s="89"/>
      <c r="CV48" s="89"/>
      <c r="CW48" s="89"/>
      <c r="CX48" s="89"/>
      <c r="CY48" s="89"/>
    </row>
    <row r="49" spans="1:103" ht="15.75" customHeight="1">
      <c r="A49" s="1"/>
      <c r="B49" s="192" t="s">
        <v>48</v>
      </c>
      <c r="C49" s="183"/>
      <c r="D49" s="18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3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18">
        <v>36</v>
      </c>
      <c r="CP49" s="70">
        <f>COUNTA(I49:CN49)</f>
        <v>0</v>
      </c>
      <c r="CQ49" s="75">
        <f t="shared" si="4"/>
        <v>0</v>
      </c>
      <c r="CR49" s="89"/>
      <c r="CS49" s="89"/>
      <c r="CT49" s="89"/>
      <c r="CU49" s="89"/>
      <c r="CV49" s="89"/>
      <c r="CW49" s="89"/>
      <c r="CX49" s="89"/>
      <c r="CY49" s="89"/>
    </row>
    <row r="50" spans="1:95" ht="15.75" customHeight="1">
      <c r="A50" s="1"/>
      <c r="B50" s="193" t="s">
        <v>30</v>
      </c>
      <c r="C50" s="183"/>
      <c r="D50" s="184"/>
      <c r="E50" s="7"/>
      <c r="F50" s="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 t="s">
        <v>32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4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4"/>
      <c r="BE50" s="7"/>
      <c r="BF50" s="7"/>
      <c r="BG50" s="7"/>
      <c r="BH50" s="7"/>
      <c r="BI50" s="7"/>
      <c r="BJ50" s="7"/>
      <c r="BK50" s="54"/>
      <c r="BL50" s="125"/>
      <c r="BM50" s="56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 t="s">
        <v>32</v>
      </c>
      <c r="CA50" s="7"/>
      <c r="CB50" s="7"/>
      <c r="CC50" s="7"/>
      <c r="CD50" s="7"/>
      <c r="CE50" s="7"/>
      <c r="CF50" s="7"/>
      <c r="CG50" s="7"/>
      <c r="CH50" s="7"/>
      <c r="CI50" s="7"/>
      <c r="CJ50" s="4"/>
      <c r="CK50" s="7"/>
      <c r="CL50" s="7"/>
      <c r="CM50" s="7"/>
      <c r="CN50" s="7"/>
      <c r="CO50" s="18">
        <v>54</v>
      </c>
      <c r="CP50" s="18">
        <v>5</v>
      </c>
      <c r="CQ50" s="110">
        <f t="shared" si="4"/>
        <v>9.25925925925926</v>
      </c>
    </row>
    <row r="51" spans="1:95" ht="15.75" customHeight="1">
      <c r="A51" s="1"/>
      <c r="B51" s="192" t="s">
        <v>65</v>
      </c>
      <c r="C51" s="183"/>
      <c r="D51" s="18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4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 t="s">
        <v>32</v>
      </c>
      <c r="AN51" s="7"/>
      <c r="AO51" s="7"/>
      <c r="AP51" s="7"/>
      <c r="AQ51" s="7"/>
      <c r="AR51" s="7"/>
      <c r="AS51" s="7"/>
      <c r="AT51" s="7"/>
      <c r="AU51" s="7"/>
      <c r="AV51" s="7"/>
      <c r="AW51" s="7" t="s">
        <v>32</v>
      </c>
      <c r="AX51" s="7"/>
      <c r="AY51" s="4"/>
      <c r="AZ51" s="7"/>
      <c r="BA51" s="7"/>
      <c r="BB51" s="7"/>
      <c r="BC51" s="7"/>
      <c r="BD51" s="7"/>
      <c r="BE51" s="4"/>
      <c r="BF51" s="54"/>
      <c r="BG51" s="131"/>
      <c r="BH51" s="175"/>
      <c r="BI51" s="7"/>
      <c r="BJ51" s="7"/>
      <c r="BK51" s="54"/>
      <c r="BL51" s="79"/>
      <c r="BM51" s="56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4"/>
      <c r="BZ51" s="7"/>
      <c r="CA51" s="7"/>
      <c r="CB51" s="7"/>
      <c r="CC51" s="7"/>
      <c r="CD51" s="7"/>
      <c r="CE51" s="7"/>
      <c r="CF51" s="7"/>
      <c r="CG51" s="46" t="s">
        <v>50</v>
      </c>
      <c r="CH51" s="7"/>
      <c r="CI51" s="4"/>
      <c r="CJ51" s="7"/>
      <c r="CK51" s="7"/>
      <c r="CL51" s="7"/>
      <c r="CM51" s="7"/>
      <c r="CN51" s="7"/>
      <c r="CO51" s="18">
        <v>90</v>
      </c>
      <c r="CP51" s="8">
        <f aca="true" t="shared" si="5" ref="CP51:CP65">COUNTA(I51:CN51)</f>
        <v>3</v>
      </c>
      <c r="CQ51" s="34">
        <f t="shared" si="4"/>
        <v>3.3333333333333335</v>
      </c>
    </row>
    <row r="52" spans="1:95" ht="15.75" customHeight="1">
      <c r="A52" s="1"/>
      <c r="B52" s="192" t="s">
        <v>66</v>
      </c>
      <c r="C52" s="183"/>
      <c r="D52" s="184"/>
      <c r="E52" s="7"/>
      <c r="F52" s="7"/>
      <c r="G52" s="7"/>
      <c r="H52" s="7"/>
      <c r="I52" s="7"/>
      <c r="J52" s="7"/>
      <c r="K52" s="7"/>
      <c r="L52" s="7"/>
      <c r="M52" s="7"/>
      <c r="N52" s="7"/>
      <c r="O52" s="7" t="s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 t="s">
        <v>32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4"/>
      <c r="BF52" s="54"/>
      <c r="BG52" s="131"/>
      <c r="BH52" s="175"/>
      <c r="BI52" s="7"/>
      <c r="BJ52" s="7"/>
      <c r="BK52" s="54"/>
      <c r="BL52" s="79"/>
      <c r="BM52" s="56"/>
      <c r="BN52" s="7"/>
      <c r="BO52" s="7"/>
      <c r="BP52" s="7"/>
      <c r="BQ52" s="63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46" t="s">
        <v>50</v>
      </c>
      <c r="CH52" s="7"/>
      <c r="CI52" s="7" t="s">
        <v>32</v>
      </c>
      <c r="CJ52" s="7"/>
      <c r="CK52" s="7"/>
      <c r="CL52" s="4"/>
      <c r="CM52" s="7"/>
      <c r="CN52" s="7"/>
      <c r="CO52" s="18">
        <v>36</v>
      </c>
      <c r="CP52" s="8">
        <f t="shared" si="5"/>
        <v>4</v>
      </c>
      <c r="CQ52" s="34">
        <f t="shared" si="4"/>
        <v>11.11111111111111</v>
      </c>
    </row>
    <row r="53" spans="1:95" ht="15.75" customHeight="1">
      <c r="A53" s="1"/>
      <c r="B53" s="192" t="s">
        <v>49</v>
      </c>
      <c r="C53" s="183"/>
      <c r="D53" s="18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25" t="s">
        <v>32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58"/>
      <c r="BH53" s="7"/>
      <c r="BI53" s="7"/>
      <c r="BJ53" s="7"/>
      <c r="BK53" s="7"/>
      <c r="BL53" s="58"/>
      <c r="BM53" s="7"/>
      <c r="BN53" s="7"/>
      <c r="BO53" s="7"/>
      <c r="BP53" s="54"/>
      <c r="BQ53" s="125"/>
      <c r="BR53" s="56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18">
        <v>18</v>
      </c>
      <c r="CP53" s="8">
        <f t="shared" si="5"/>
        <v>1</v>
      </c>
      <c r="CQ53" s="34">
        <f t="shared" si="4"/>
        <v>5.555555555555555</v>
      </c>
    </row>
    <row r="54" spans="1:95" ht="15.75" customHeight="1">
      <c r="A54" s="1"/>
      <c r="B54" s="194" t="s">
        <v>130</v>
      </c>
      <c r="C54" s="183"/>
      <c r="D54" s="18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46" t="s">
        <v>50</v>
      </c>
      <c r="BK54" s="7"/>
      <c r="BL54" s="7"/>
      <c r="BM54" s="7"/>
      <c r="BN54" s="7"/>
      <c r="BO54" s="63"/>
      <c r="BP54" s="279"/>
      <c r="BQ54" s="79"/>
      <c r="BR54" s="56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18">
        <v>36</v>
      </c>
      <c r="CP54" s="8">
        <f t="shared" si="5"/>
        <v>1</v>
      </c>
      <c r="CQ54" s="34">
        <f t="shared" si="4"/>
        <v>2.7777777777777777</v>
      </c>
    </row>
    <row r="55" spans="1:95" ht="15.75" customHeight="1">
      <c r="A55" s="1"/>
      <c r="B55" s="192" t="s">
        <v>67</v>
      </c>
      <c r="C55" s="183"/>
      <c r="D55" s="18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46" t="s">
        <v>50</v>
      </c>
      <c r="BK55" s="7"/>
      <c r="BL55" s="7"/>
      <c r="BM55" s="7"/>
      <c r="BN55" s="54"/>
      <c r="BO55" s="125"/>
      <c r="BP55" s="269"/>
      <c r="BQ55" s="79"/>
      <c r="BR55" s="56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18">
        <v>18</v>
      </c>
      <c r="CP55" s="8">
        <f t="shared" si="5"/>
        <v>1</v>
      </c>
      <c r="CQ55" s="34">
        <f t="shared" si="4"/>
        <v>5.555555555555555</v>
      </c>
    </row>
    <row r="56" spans="1:95" ht="15.75" customHeight="1">
      <c r="A56" s="1"/>
      <c r="B56" s="192" t="s">
        <v>52</v>
      </c>
      <c r="C56" s="183"/>
      <c r="D56" s="18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46" t="s">
        <v>50</v>
      </c>
      <c r="BI56" s="7"/>
      <c r="BJ56" s="7"/>
      <c r="BK56" s="7"/>
      <c r="BL56" s="85"/>
      <c r="BM56" s="7"/>
      <c r="BN56" s="54"/>
      <c r="BO56" s="79"/>
      <c r="BP56" s="125"/>
      <c r="BQ56" s="276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4"/>
      <c r="CO56" s="18">
        <v>36</v>
      </c>
      <c r="CP56" s="8">
        <f t="shared" si="5"/>
        <v>1</v>
      </c>
      <c r="CQ56" s="34">
        <f t="shared" si="4"/>
        <v>2.7777777777777777</v>
      </c>
    </row>
    <row r="57" spans="1:95" ht="15.75" customHeight="1">
      <c r="A57" s="1"/>
      <c r="B57" s="192" t="s">
        <v>68</v>
      </c>
      <c r="C57" s="183"/>
      <c r="D57" s="18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54"/>
      <c r="BO57" s="79"/>
      <c r="BP57" s="125"/>
      <c r="BQ57" s="56"/>
      <c r="BR57" s="7"/>
      <c r="BS57" s="46" t="s">
        <v>50</v>
      </c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18">
        <v>36</v>
      </c>
      <c r="CP57" s="8">
        <f t="shared" si="5"/>
        <v>1</v>
      </c>
      <c r="CQ57" s="34">
        <f t="shared" si="4"/>
        <v>2.7777777777777777</v>
      </c>
    </row>
    <row r="58" spans="1:95" ht="15.75" customHeight="1">
      <c r="A58" s="1"/>
      <c r="B58" s="194" t="s">
        <v>79</v>
      </c>
      <c r="C58" s="183"/>
      <c r="D58" s="18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85"/>
      <c r="BI58" s="7"/>
      <c r="BJ58" s="7"/>
      <c r="BK58" s="7"/>
      <c r="BL58" s="7"/>
      <c r="BM58" s="7"/>
      <c r="BN58" s="164"/>
      <c r="BO58" s="79"/>
      <c r="BP58" s="163"/>
      <c r="BQ58" s="175"/>
      <c r="BR58" s="85"/>
      <c r="BS58" s="46" t="s">
        <v>50</v>
      </c>
      <c r="BT58" s="7"/>
      <c r="BU58" s="7"/>
      <c r="BV58" s="7"/>
      <c r="BW58" s="7"/>
      <c r="BX58" s="7"/>
      <c r="BY58" s="7"/>
      <c r="BZ58" s="7"/>
      <c r="CA58" s="7"/>
      <c r="CB58" s="4"/>
      <c r="CC58" s="7"/>
      <c r="CD58" s="7"/>
      <c r="CE58" s="7"/>
      <c r="CF58" s="7"/>
      <c r="CG58" s="7"/>
      <c r="CH58" s="7"/>
      <c r="CI58" s="4"/>
      <c r="CJ58" s="7"/>
      <c r="CK58" s="7"/>
      <c r="CL58" s="7"/>
      <c r="CM58" s="7"/>
      <c r="CN58" s="7"/>
      <c r="CO58" s="18">
        <v>36</v>
      </c>
      <c r="CP58" s="8">
        <f t="shared" si="5"/>
        <v>1</v>
      </c>
      <c r="CQ58" s="34">
        <f t="shared" si="4"/>
        <v>2.7777777777777777</v>
      </c>
    </row>
    <row r="59" spans="1:95" ht="15.75" customHeight="1">
      <c r="A59" s="1"/>
      <c r="B59" s="192" t="s">
        <v>53</v>
      </c>
      <c r="C59" s="183"/>
      <c r="D59" s="18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46" t="s">
        <v>50</v>
      </c>
      <c r="BI59" s="7"/>
      <c r="BJ59" s="7"/>
      <c r="BK59" s="7"/>
      <c r="BL59" s="85"/>
      <c r="BM59" s="7"/>
      <c r="BN59" s="54"/>
      <c r="BO59" s="79"/>
      <c r="BP59" s="125"/>
      <c r="BQ59" s="56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8">
        <v>36</v>
      </c>
      <c r="CP59" s="8">
        <f t="shared" si="5"/>
        <v>1</v>
      </c>
      <c r="CQ59" s="34">
        <f t="shared" si="4"/>
        <v>2.7777777777777777</v>
      </c>
    </row>
    <row r="60" spans="1:95" ht="15.75" customHeight="1">
      <c r="A60" s="1"/>
      <c r="B60" s="192" t="s">
        <v>21</v>
      </c>
      <c r="C60" s="183"/>
      <c r="D60" s="18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58"/>
      <c r="BP60" s="58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18">
        <v>18</v>
      </c>
      <c r="CP60" s="8">
        <f t="shared" si="5"/>
        <v>0</v>
      </c>
      <c r="CQ60" s="34">
        <f t="shared" si="4"/>
        <v>0</v>
      </c>
    </row>
    <row r="61" spans="1:95" ht="15.75" customHeight="1">
      <c r="A61" s="1"/>
      <c r="B61" s="192" t="s">
        <v>54</v>
      </c>
      <c r="C61" s="183"/>
      <c r="D61" s="18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18">
        <v>18</v>
      </c>
      <c r="CP61" s="8">
        <f t="shared" si="5"/>
        <v>0</v>
      </c>
      <c r="CQ61" s="34">
        <f t="shared" si="4"/>
        <v>0</v>
      </c>
    </row>
    <row r="62" spans="1:95" ht="15.75" customHeight="1">
      <c r="A62" s="1"/>
      <c r="B62" s="39" t="s">
        <v>80</v>
      </c>
      <c r="C62" s="39"/>
      <c r="D62" s="3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8">
        <v>18</v>
      </c>
      <c r="CP62" s="8">
        <f t="shared" si="5"/>
        <v>0</v>
      </c>
      <c r="CQ62" s="34">
        <f t="shared" si="4"/>
        <v>0</v>
      </c>
    </row>
    <row r="63" spans="1:95" ht="15.75" customHeight="1">
      <c r="A63" s="1"/>
      <c r="B63" s="193" t="s">
        <v>18</v>
      </c>
      <c r="C63" s="183"/>
      <c r="D63" s="18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18">
        <v>36</v>
      </c>
      <c r="CP63" s="8">
        <f t="shared" si="5"/>
        <v>0</v>
      </c>
      <c r="CQ63" s="34">
        <f t="shared" si="4"/>
        <v>0</v>
      </c>
    </row>
    <row r="64" spans="1:95" ht="15.75" customHeight="1">
      <c r="A64" s="22"/>
      <c r="B64" s="208" t="s">
        <v>20</v>
      </c>
      <c r="C64" s="196"/>
      <c r="D64" s="197"/>
      <c r="E64" s="35"/>
      <c r="F64" s="35"/>
      <c r="G64" s="38"/>
      <c r="H64" s="38"/>
      <c r="I64" s="38"/>
      <c r="J64" s="38"/>
      <c r="K64" s="38"/>
      <c r="L64" s="38"/>
      <c r="M64" s="38"/>
      <c r="N64" s="38"/>
      <c r="O64" s="63"/>
      <c r="P64" s="63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63"/>
      <c r="AC64" s="63"/>
      <c r="AD64" s="63"/>
      <c r="AE64" s="63"/>
      <c r="AF64" s="63"/>
      <c r="AG64" s="63"/>
      <c r="AH64" s="38"/>
      <c r="AI64" s="38"/>
      <c r="AJ64" s="38"/>
      <c r="AK64" s="38"/>
      <c r="AL64" s="38"/>
      <c r="AM64" s="38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18">
        <v>36</v>
      </c>
      <c r="CP64" s="8">
        <f t="shared" si="5"/>
        <v>0</v>
      </c>
      <c r="CQ64" s="34">
        <f t="shared" si="4"/>
        <v>0</v>
      </c>
    </row>
    <row r="65" spans="1:95" ht="15.75" customHeight="1">
      <c r="A65" s="22"/>
      <c r="B65" s="59" t="s">
        <v>55</v>
      </c>
      <c r="C65" s="59"/>
      <c r="D65" s="59"/>
      <c r="E65" s="35"/>
      <c r="F65" s="35"/>
      <c r="G65" s="38"/>
      <c r="H65" s="38"/>
      <c r="I65" s="38"/>
      <c r="J65" s="38"/>
      <c r="K65" s="38"/>
      <c r="L65" s="38"/>
      <c r="M65" s="38"/>
      <c r="N65" s="38"/>
      <c r="O65" s="63"/>
      <c r="P65" s="63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63"/>
      <c r="AC65" s="63"/>
      <c r="AD65" s="63"/>
      <c r="AE65" s="63"/>
      <c r="AF65" s="63"/>
      <c r="AG65" s="63"/>
      <c r="AH65" s="38"/>
      <c r="AI65" s="38"/>
      <c r="AJ65" s="38"/>
      <c r="AK65" s="38"/>
      <c r="AL65" s="38"/>
      <c r="AM65" s="38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18">
        <v>18</v>
      </c>
      <c r="CP65" s="8">
        <f t="shared" si="5"/>
        <v>0</v>
      </c>
      <c r="CQ65" s="34">
        <f t="shared" si="4"/>
        <v>0</v>
      </c>
    </row>
    <row r="66" spans="1:103" ht="15.75" customHeight="1">
      <c r="A66" s="10"/>
      <c r="B66" s="10" t="s">
        <v>22</v>
      </c>
      <c r="C66" s="10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07"/>
      <c r="CP66" s="107">
        <f>SUM(CP48:CP65)</f>
        <v>20</v>
      </c>
      <c r="CQ66" s="103"/>
      <c r="CR66" s="14"/>
      <c r="CS66" s="14"/>
      <c r="CT66" s="14"/>
      <c r="CU66" s="14"/>
      <c r="CV66" s="14"/>
      <c r="CW66" s="14"/>
      <c r="CX66" s="14"/>
      <c r="CY66" s="14"/>
    </row>
    <row r="67" spans="1:103" ht="15.75" customHeight="1">
      <c r="A67" s="1" t="s">
        <v>23</v>
      </c>
      <c r="B67" s="194" t="s">
        <v>0</v>
      </c>
      <c r="C67" s="183"/>
      <c r="D67" s="184"/>
      <c r="E67" s="185" t="s">
        <v>1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4"/>
      <c r="BC67" s="186" t="s">
        <v>2</v>
      </c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77"/>
      <c r="CP67" s="109"/>
      <c r="CQ67" s="77"/>
      <c r="CR67" s="89"/>
      <c r="CS67" s="89"/>
      <c r="CT67" s="89"/>
      <c r="CU67" s="89"/>
      <c r="CV67" s="89"/>
      <c r="CW67" s="89"/>
      <c r="CX67" s="89"/>
      <c r="CY67" s="89"/>
    </row>
    <row r="68" spans="1:103" ht="15.75" customHeight="1">
      <c r="A68" s="3" t="s">
        <v>83</v>
      </c>
      <c r="B68" s="229"/>
      <c r="C68" s="196"/>
      <c r="D68" s="197"/>
      <c r="E68" s="185" t="s">
        <v>4</v>
      </c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4"/>
      <c r="S68" s="185" t="s">
        <v>5</v>
      </c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4"/>
      <c r="AN68" s="185" t="s">
        <v>6</v>
      </c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4"/>
      <c r="BC68" s="185" t="s">
        <v>7</v>
      </c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4"/>
      <c r="BY68" s="185" t="s">
        <v>8</v>
      </c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78"/>
      <c r="CP68" s="95"/>
      <c r="CQ68" s="102"/>
      <c r="CR68" s="108"/>
      <c r="CS68" s="108"/>
      <c r="CT68" s="108"/>
      <c r="CU68" s="108"/>
      <c r="CV68" s="108"/>
      <c r="CW68" s="108"/>
      <c r="CX68" s="108"/>
      <c r="CY68" s="108"/>
    </row>
    <row r="69" spans="1:103" ht="15.75" customHeight="1">
      <c r="A69" s="1"/>
      <c r="B69" s="198"/>
      <c r="C69" s="187"/>
      <c r="D69" s="199"/>
      <c r="E69" s="7">
        <v>12</v>
      </c>
      <c r="F69" s="7">
        <v>15</v>
      </c>
      <c r="G69" s="7">
        <v>16</v>
      </c>
      <c r="H69" s="7">
        <v>17</v>
      </c>
      <c r="I69" s="7">
        <v>18</v>
      </c>
      <c r="J69" s="7">
        <v>19</v>
      </c>
      <c r="K69" s="7">
        <v>22</v>
      </c>
      <c r="L69" s="7">
        <v>23</v>
      </c>
      <c r="M69" s="7">
        <v>24</v>
      </c>
      <c r="N69" s="7">
        <v>25</v>
      </c>
      <c r="O69" s="7">
        <v>26</v>
      </c>
      <c r="P69" s="7">
        <v>29</v>
      </c>
      <c r="Q69" s="7">
        <v>30</v>
      </c>
      <c r="R69" s="7">
        <v>31</v>
      </c>
      <c r="S69" s="23">
        <v>1</v>
      </c>
      <c r="T69" s="23">
        <v>2</v>
      </c>
      <c r="U69" s="23">
        <v>5</v>
      </c>
      <c r="V69" s="23">
        <v>6</v>
      </c>
      <c r="W69" s="23">
        <v>7</v>
      </c>
      <c r="X69" s="23">
        <v>8</v>
      </c>
      <c r="Y69" s="23">
        <v>9</v>
      </c>
      <c r="Z69" s="23">
        <v>12</v>
      </c>
      <c r="AA69" s="23">
        <v>13</v>
      </c>
      <c r="AB69" s="23">
        <v>13</v>
      </c>
      <c r="AC69" s="23">
        <v>14</v>
      </c>
      <c r="AD69" s="23">
        <v>15</v>
      </c>
      <c r="AE69" s="23">
        <v>16</v>
      </c>
      <c r="AF69" s="23">
        <v>19</v>
      </c>
      <c r="AG69" s="23">
        <v>20</v>
      </c>
      <c r="AH69" s="23">
        <v>21</v>
      </c>
      <c r="AI69" s="23">
        <v>22</v>
      </c>
      <c r="AJ69" s="23">
        <v>26</v>
      </c>
      <c r="AK69" s="23">
        <v>27</v>
      </c>
      <c r="AL69" s="23">
        <v>28</v>
      </c>
      <c r="AM69" s="23">
        <v>29</v>
      </c>
      <c r="AN69" s="23">
        <v>1</v>
      </c>
      <c r="AO69" s="23">
        <v>4</v>
      </c>
      <c r="AP69" s="23">
        <v>5</v>
      </c>
      <c r="AQ69" s="23">
        <v>6</v>
      </c>
      <c r="AR69" s="23">
        <v>7</v>
      </c>
      <c r="AS69" s="23">
        <v>11</v>
      </c>
      <c r="AT69" s="23">
        <v>12</v>
      </c>
      <c r="AU69" s="23">
        <v>13</v>
      </c>
      <c r="AV69" s="23">
        <v>14</v>
      </c>
      <c r="AW69" s="23">
        <v>15</v>
      </c>
      <c r="AX69" s="23">
        <v>18</v>
      </c>
      <c r="AY69" s="23">
        <v>19</v>
      </c>
      <c r="AZ69" s="23">
        <v>20</v>
      </c>
      <c r="BA69" s="23">
        <v>21</v>
      </c>
      <c r="BB69" s="23">
        <v>22</v>
      </c>
      <c r="BC69" s="23">
        <v>1</v>
      </c>
      <c r="BD69" s="23">
        <v>2</v>
      </c>
      <c r="BE69" s="23">
        <v>3</v>
      </c>
      <c r="BF69" s="23">
        <v>4</v>
      </c>
      <c r="BG69" s="23">
        <v>5</v>
      </c>
      <c r="BH69" s="23">
        <v>8</v>
      </c>
      <c r="BI69" s="23">
        <v>9</v>
      </c>
      <c r="BJ69" s="23">
        <v>10</v>
      </c>
      <c r="BK69" s="23">
        <v>11</v>
      </c>
      <c r="BL69" s="23">
        <v>12</v>
      </c>
      <c r="BM69" s="23">
        <v>15</v>
      </c>
      <c r="BN69" s="23">
        <v>16</v>
      </c>
      <c r="BO69" s="23">
        <v>17</v>
      </c>
      <c r="BP69" s="23">
        <v>18</v>
      </c>
      <c r="BQ69" s="23">
        <v>19</v>
      </c>
      <c r="BR69" s="23">
        <v>22</v>
      </c>
      <c r="BS69" s="23">
        <v>23</v>
      </c>
      <c r="BT69" s="23">
        <v>24</v>
      </c>
      <c r="BU69" s="23">
        <v>25</v>
      </c>
      <c r="BV69" s="23">
        <v>26</v>
      </c>
      <c r="BW69" s="23">
        <v>29</v>
      </c>
      <c r="BX69" s="23">
        <v>30</v>
      </c>
      <c r="BY69" s="7">
        <v>2</v>
      </c>
      <c r="BZ69" s="7">
        <v>3</v>
      </c>
      <c r="CA69" s="7">
        <v>6</v>
      </c>
      <c r="CB69" s="7">
        <v>7</v>
      </c>
      <c r="CC69" s="7">
        <v>8</v>
      </c>
      <c r="CD69" s="7">
        <v>10</v>
      </c>
      <c r="CE69" s="7">
        <v>13</v>
      </c>
      <c r="CF69" s="7">
        <v>14</v>
      </c>
      <c r="CG69" s="7">
        <v>15</v>
      </c>
      <c r="CH69" s="7">
        <v>16</v>
      </c>
      <c r="CI69" s="7">
        <v>17</v>
      </c>
      <c r="CJ69" s="7">
        <v>20</v>
      </c>
      <c r="CK69" s="7">
        <v>21</v>
      </c>
      <c r="CL69" s="7">
        <v>22</v>
      </c>
      <c r="CM69" s="7">
        <v>23</v>
      </c>
      <c r="CN69" s="7">
        <v>24</v>
      </c>
      <c r="CO69" s="31" t="s">
        <v>9</v>
      </c>
      <c r="CP69" s="69" t="s">
        <v>10</v>
      </c>
      <c r="CQ69" s="74" t="s">
        <v>11</v>
      </c>
      <c r="CR69" s="89"/>
      <c r="CS69" s="89"/>
      <c r="CT69" s="89"/>
      <c r="CU69" s="89"/>
      <c r="CV69" s="89"/>
      <c r="CW69" s="89"/>
      <c r="CX69" s="89"/>
      <c r="CY69" s="89"/>
    </row>
    <row r="70" spans="1:103" ht="15.75" customHeight="1">
      <c r="A70" s="1" t="s">
        <v>12</v>
      </c>
      <c r="B70" s="192" t="s">
        <v>13</v>
      </c>
      <c r="C70" s="183"/>
      <c r="D70" s="18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4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85"/>
      <c r="BG70" s="7"/>
      <c r="BH70" s="7"/>
      <c r="BI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46" t="s">
        <v>50</v>
      </c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4"/>
      <c r="CI70" s="4"/>
      <c r="CJ70" s="7"/>
      <c r="CK70" s="7"/>
      <c r="CL70" s="7"/>
      <c r="CM70" s="7"/>
      <c r="CN70" s="7"/>
      <c r="CO70" s="18">
        <v>54</v>
      </c>
      <c r="CP70" s="70">
        <f>COUNTA(I70:CN70)</f>
        <v>1</v>
      </c>
      <c r="CQ70" s="75">
        <f aca="true" t="shared" si="6" ref="CQ70:CQ87">CP70/CO70*100</f>
        <v>1.8518518518518516</v>
      </c>
      <c r="CR70" s="89"/>
      <c r="CS70" s="89"/>
      <c r="CT70" s="89"/>
      <c r="CU70" s="89"/>
      <c r="CV70" s="89"/>
      <c r="CW70" s="89"/>
      <c r="CX70" s="89"/>
      <c r="CY70" s="89"/>
    </row>
    <row r="71" spans="1:95" ht="15.75" customHeight="1">
      <c r="A71" s="1"/>
      <c r="B71" s="192" t="s">
        <v>48</v>
      </c>
      <c r="C71" s="183"/>
      <c r="D71" s="18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63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18">
        <v>36</v>
      </c>
      <c r="CP71" s="8">
        <f>COUNTA(I71:CN71)</f>
        <v>0</v>
      </c>
      <c r="CQ71" s="110">
        <f t="shared" si="6"/>
        <v>0</v>
      </c>
    </row>
    <row r="72" spans="1:95" ht="15.75" customHeight="1">
      <c r="A72" s="1"/>
      <c r="B72" s="193" t="s">
        <v>30</v>
      </c>
      <c r="C72" s="183"/>
      <c r="D72" s="184"/>
      <c r="E72" s="7"/>
      <c r="F72" s="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 t="s">
        <v>32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4"/>
      <c r="AP72" s="7"/>
      <c r="AQ72" s="4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4"/>
      <c r="BD72" s="4"/>
      <c r="BE72" s="7"/>
      <c r="BF72" s="7"/>
      <c r="BG72" s="7"/>
      <c r="BH72" s="7"/>
      <c r="BI72" s="7"/>
      <c r="BJ72" s="7"/>
      <c r="BK72" s="54"/>
      <c r="BL72" s="125"/>
      <c r="BM72" s="56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 t="s">
        <v>32</v>
      </c>
      <c r="CA72" s="7"/>
      <c r="CB72" s="7"/>
      <c r="CC72" s="4"/>
      <c r="CD72" s="7"/>
      <c r="CE72" s="7"/>
      <c r="CF72" s="7"/>
      <c r="CG72" s="7"/>
      <c r="CH72" s="7"/>
      <c r="CI72" s="7"/>
      <c r="CJ72" s="7"/>
      <c r="CK72" s="4"/>
      <c r="CL72" s="7"/>
      <c r="CM72" s="7"/>
      <c r="CN72" s="7"/>
      <c r="CO72" s="18">
        <v>54</v>
      </c>
      <c r="CP72" s="18">
        <v>5</v>
      </c>
      <c r="CQ72" s="34">
        <f t="shared" si="6"/>
        <v>9.25925925925926</v>
      </c>
    </row>
    <row r="73" spans="1:95" ht="15.75" customHeight="1">
      <c r="A73" s="1"/>
      <c r="B73" s="192" t="s">
        <v>65</v>
      </c>
      <c r="C73" s="183"/>
      <c r="D73" s="184"/>
      <c r="E73" s="7"/>
      <c r="F73" s="7"/>
      <c r="G73" s="7"/>
      <c r="H73" s="7"/>
      <c r="I73" s="7"/>
      <c r="J73" s="7"/>
      <c r="K73" s="7" t="s">
        <v>32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 t="s">
        <v>32</v>
      </c>
      <c r="AQ73" s="7"/>
      <c r="AR73" s="7"/>
      <c r="AS73" s="7"/>
      <c r="AT73" s="7"/>
      <c r="AU73" s="7"/>
      <c r="AV73" s="7"/>
      <c r="AW73" s="7"/>
      <c r="AX73" s="7"/>
      <c r="AY73" s="4"/>
      <c r="AZ73" s="7"/>
      <c r="BA73" s="7"/>
      <c r="BB73" s="7"/>
      <c r="BC73" s="7"/>
      <c r="BD73" s="7"/>
      <c r="BE73" s="7"/>
      <c r="BF73" s="7"/>
      <c r="BG73" s="85"/>
      <c r="BH73" s="85"/>
      <c r="BI73" s="7"/>
      <c r="BJ73" s="7"/>
      <c r="BK73" s="54"/>
      <c r="BL73" s="79"/>
      <c r="BM73" s="56"/>
      <c r="BN73" s="7"/>
      <c r="BO73" s="7"/>
      <c r="BP73" s="63"/>
      <c r="BQ73" s="63"/>
      <c r="BR73" s="7"/>
      <c r="BS73" s="7"/>
      <c r="BT73" s="7"/>
      <c r="BU73" s="7"/>
      <c r="BV73" s="7"/>
      <c r="BW73" s="7"/>
      <c r="BX73" s="7"/>
      <c r="BY73" s="4"/>
      <c r="BZ73" s="7"/>
      <c r="CA73" s="7"/>
      <c r="CB73" s="7"/>
      <c r="CC73" s="7"/>
      <c r="CD73" s="7"/>
      <c r="CE73" s="7" t="s">
        <v>32</v>
      </c>
      <c r="CF73" s="7"/>
      <c r="CG73" s="46" t="s">
        <v>50</v>
      </c>
      <c r="CH73" s="7"/>
      <c r="CI73" s="7"/>
      <c r="CJ73" s="4"/>
      <c r="CK73" s="7"/>
      <c r="CL73" s="7"/>
      <c r="CM73" s="7"/>
      <c r="CN73" s="7"/>
      <c r="CO73" s="18">
        <v>90</v>
      </c>
      <c r="CP73" s="8">
        <f aca="true" t="shared" si="7" ref="CP73:CP87">COUNTA(I73:CN73)</f>
        <v>4</v>
      </c>
      <c r="CQ73" s="34">
        <f t="shared" si="6"/>
        <v>4.444444444444445</v>
      </c>
    </row>
    <row r="74" spans="1:95" ht="15.75" customHeight="1">
      <c r="A74" s="1"/>
      <c r="B74" s="192" t="s">
        <v>66</v>
      </c>
      <c r="C74" s="183"/>
      <c r="D74" s="184"/>
      <c r="E74" s="7"/>
      <c r="F74" s="7"/>
      <c r="G74" s="7"/>
      <c r="H74" s="7"/>
      <c r="I74" s="7"/>
      <c r="J74" s="7"/>
      <c r="K74" s="7"/>
      <c r="L74" s="7"/>
      <c r="M74" s="7"/>
      <c r="N74" s="7"/>
      <c r="O74" s="7" t="s">
        <v>32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 t="s">
        <v>32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 t="s">
        <v>32</v>
      </c>
      <c r="AX74" s="7"/>
      <c r="AY74" s="7"/>
      <c r="AZ74" s="7"/>
      <c r="BA74" s="7"/>
      <c r="BB74" s="7"/>
      <c r="BC74" s="7"/>
      <c r="BD74" s="7"/>
      <c r="BE74" s="4"/>
      <c r="BF74" s="7"/>
      <c r="BG74" s="85"/>
      <c r="BH74" s="85"/>
      <c r="BI74" s="7"/>
      <c r="BJ74" s="7"/>
      <c r="BK74" s="54"/>
      <c r="BL74" s="79"/>
      <c r="BM74" s="56"/>
      <c r="BN74" s="7"/>
      <c r="BO74" s="54"/>
      <c r="BP74" s="125"/>
      <c r="BQ74" s="125"/>
      <c r="BR74" s="56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46" t="s">
        <v>50</v>
      </c>
      <c r="CH74" s="7"/>
      <c r="CI74" s="7" t="s">
        <v>32</v>
      </c>
      <c r="CJ74" s="7"/>
      <c r="CK74" s="7"/>
      <c r="CL74" s="4"/>
      <c r="CM74" s="7"/>
      <c r="CN74" s="7"/>
      <c r="CO74" s="18">
        <v>36</v>
      </c>
      <c r="CP74" s="8">
        <f t="shared" si="7"/>
        <v>5</v>
      </c>
      <c r="CQ74" s="34">
        <f t="shared" si="6"/>
        <v>13.88888888888889</v>
      </c>
    </row>
    <row r="75" spans="1:95" ht="15.75" customHeight="1">
      <c r="A75" s="1"/>
      <c r="B75" s="192" t="s">
        <v>49</v>
      </c>
      <c r="C75" s="183"/>
      <c r="D75" s="18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125" t="s">
        <v>32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58"/>
      <c r="BM75" s="7"/>
      <c r="BN75" s="7"/>
      <c r="BO75" s="54"/>
      <c r="BP75" s="125"/>
      <c r="BQ75" s="125"/>
      <c r="BR75" s="56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18">
        <v>18</v>
      </c>
      <c r="CP75" s="8">
        <f t="shared" si="7"/>
        <v>1</v>
      </c>
      <c r="CQ75" s="34">
        <f t="shared" si="6"/>
        <v>5.555555555555555</v>
      </c>
    </row>
    <row r="76" spans="1:95" ht="15.75" customHeight="1">
      <c r="A76" s="1"/>
      <c r="B76" s="194" t="s">
        <v>129</v>
      </c>
      <c r="C76" s="183"/>
      <c r="D76" s="18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46" t="s">
        <v>50</v>
      </c>
      <c r="BK76" s="7"/>
      <c r="BL76" s="7"/>
      <c r="BM76" s="7"/>
      <c r="BN76" s="7"/>
      <c r="BO76" s="279"/>
      <c r="BP76" s="125"/>
      <c r="BQ76" s="79"/>
      <c r="BR76" s="56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18">
        <v>36</v>
      </c>
      <c r="CP76" s="8">
        <f t="shared" si="7"/>
        <v>1</v>
      </c>
      <c r="CQ76" s="34">
        <f t="shared" si="6"/>
        <v>2.7777777777777777</v>
      </c>
    </row>
    <row r="77" spans="1:95" ht="15.75" customHeight="1">
      <c r="A77" s="1"/>
      <c r="B77" s="192" t="s">
        <v>67</v>
      </c>
      <c r="C77" s="183"/>
      <c r="D77" s="18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46" t="s">
        <v>50</v>
      </c>
      <c r="BK77" s="7"/>
      <c r="BL77" s="7"/>
      <c r="BM77" s="7"/>
      <c r="BN77" s="54"/>
      <c r="BO77" s="269"/>
      <c r="BP77" s="125"/>
      <c r="BQ77" s="79"/>
      <c r="BR77" s="56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18">
        <v>18</v>
      </c>
      <c r="CP77" s="8">
        <f t="shared" si="7"/>
        <v>1</v>
      </c>
      <c r="CQ77" s="34">
        <f t="shared" si="6"/>
        <v>5.555555555555555</v>
      </c>
    </row>
    <row r="78" spans="1:95" ht="15.75" customHeight="1">
      <c r="A78" s="1"/>
      <c r="B78" s="192" t="s">
        <v>52</v>
      </c>
      <c r="C78" s="183"/>
      <c r="D78" s="18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46" t="s">
        <v>50</v>
      </c>
      <c r="BI78" s="7"/>
      <c r="BJ78" s="7"/>
      <c r="BK78" s="7"/>
      <c r="BL78" s="85"/>
      <c r="BM78" s="7"/>
      <c r="BN78" s="54"/>
      <c r="BO78" s="79"/>
      <c r="BP78" s="276"/>
      <c r="BQ78" s="58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18">
        <v>36</v>
      </c>
      <c r="CP78" s="8">
        <f t="shared" si="7"/>
        <v>1</v>
      </c>
      <c r="CQ78" s="34">
        <f t="shared" si="6"/>
        <v>2.7777777777777777</v>
      </c>
    </row>
    <row r="79" spans="1:95" ht="15.75" customHeight="1">
      <c r="A79" s="1"/>
      <c r="B79" s="192" t="s">
        <v>68</v>
      </c>
      <c r="C79" s="183"/>
      <c r="D79" s="18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54"/>
      <c r="BO79" s="79"/>
      <c r="BP79" s="56"/>
      <c r="BQ79" s="7"/>
      <c r="BR79" s="7"/>
      <c r="BS79" s="46" t="s">
        <v>50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18">
        <v>36</v>
      </c>
      <c r="CP79" s="8">
        <f t="shared" si="7"/>
        <v>1</v>
      </c>
      <c r="CQ79" s="34">
        <f t="shared" si="6"/>
        <v>2.7777777777777777</v>
      </c>
    </row>
    <row r="80" spans="1:95" ht="15.75" customHeight="1">
      <c r="A80" s="1"/>
      <c r="B80" s="194" t="s">
        <v>79</v>
      </c>
      <c r="C80" s="183"/>
      <c r="D80" s="18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85"/>
      <c r="BI80" s="7"/>
      <c r="BJ80" s="7"/>
      <c r="BK80" s="7"/>
      <c r="BL80" s="7"/>
      <c r="BM80" s="7"/>
      <c r="BN80" s="164"/>
      <c r="BO80" s="79"/>
      <c r="BP80" s="175"/>
      <c r="BQ80" s="85"/>
      <c r="BR80" s="85"/>
      <c r="BS80" s="46" t="s">
        <v>50</v>
      </c>
      <c r="BT80" s="7"/>
      <c r="BU80" s="7"/>
      <c r="BV80" s="7"/>
      <c r="BW80" s="7"/>
      <c r="BX80" s="7"/>
      <c r="BY80" s="7"/>
      <c r="BZ80" s="7"/>
      <c r="CA80" s="7"/>
      <c r="CB80" s="4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18">
        <v>36</v>
      </c>
      <c r="CP80" s="8">
        <f t="shared" si="7"/>
        <v>1</v>
      </c>
      <c r="CQ80" s="34">
        <f t="shared" si="6"/>
        <v>2.7777777777777777</v>
      </c>
    </row>
    <row r="81" spans="1:95" ht="15.75" customHeight="1">
      <c r="A81" s="1"/>
      <c r="B81" s="192" t="s">
        <v>53</v>
      </c>
      <c r="C81" s="183"/>
      <c r="D81" s="18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46" t="s">
        <v>50</v>
      </c>
      <c r="BI81" s="7"/>
      <c r="BJ81" s="7"/>
      <c r="BK81" s="7"/>
      <c r="BL81" s="85"/>
      <c r="BM81" s="7"/>
      <c r="BN81" s="54"/>
      <c r="BO81" s="79"/>
      <c r="BP81" s="56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18">
        <v>36</v>
      </c>
      <c r="CP81" s="8">
        <f t="shared" si="7"/>
        <v>1</v>
      </c>
      <c r="CQ81" s="34">
        <f t="shared" si="6"/>
        <v>2.7777777777777777</v>
      </c>
    </row>
    <row r="82" spans="1:95" ht="15.75" customHeight="1">
      <c r="A82" s="1"/>
      <c r="B82" s="192" t="s">
        <v>21</v>
      </c>
      <c r="C82" s="183"/>
      <c r="D82" s="18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54"/>
      <c r="BO82" s="125"/>
      <c r="BP82" s="56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18">
        <v>18</v>
      </c>
      <c r="CP82" s="8">
        <f t="shared" si="7"/>
        <v>0</v>
      </c>
      <c r="CQ82" s="34">
        <f t="shared" si="6"/>
        <v>0</v>
      </c>
    </row>
    <row r="83" spans="1:95" ht="15.75" customHeight="1">
      <c r="A83" s="1"/>
      <c r="B83" s="192" t="s">
        <v>54</v>
      </c>
      <c r="C83" s="183"/>
      <c r="D83" s="18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54"/>
      <c r="BO83" s="125"/>
      <c r="BP83" s="56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18">
        <v>18</v>
      </c>
      <c r="CP83" s="8">
        <f t="shared" si="7"/>
        <v>0</v>
      </c>
      <c r="CQ83" s="34">
        <f t="shared" si="6"/>
        <v>0</v>
      </c>
    </row>
    <row r="84" spans="1:95" ht="15.75" customHeight="1">
      <c r="A84" s="1"/>
      <c r="B84" s="39" t="s">
        <v>80</v>
      </c>
      <c r="C84" s="39"/>
      <c r="D84" s="3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58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18">
        <v>18</v>
      </c>
      <c r="CP84" s="8">
        <f t="shared" si="7"/>
        <v>0</v>
      </c>
      <c r="CQ84" s="34">
        <f t="shared" si="6"/>
        <v>0</v>
      </c>
    </row>
    <row r="85" spans="1:95" ht="15.75" customHeight="1">
      <c r="A85" s="1"/>
      <c r="B85" s="193" t="s">
        <v>18</v>
      </c>
      <c r="C85" s="183"/>
      <c r="D85" s="18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18">
        <v>36</v>
      </c>
      <c r="CP85" s="8">
        <f t="shared" si="7"/>
        <v>0</v>
      </c>
      <c r="CQ85" s="34">
        <f t="shared" si="6"/>
        <v>0</v>
      </c>
    </row>
    <row r="86" spans="1:95" ht="15.75" customHeight="1">
      <c r="A86" s="22"/>
      <c r="B86" s="208" t="s">
        <v>20</v>
      </c>
      <c r="C86" s="196"/>
      <c r="D86" s="197"/>
      <c r="E86" s="35"/>
      <c r="F86" s="35"/>
      <c r="G86" s="38"/>
      <c r="H86" s="38"/>
      <c r="I86" s="38"/>
      <c r="J86" s="38"/>
      <c r="K86" s="38"/>
      <c r="L86" s="38"/>
      <c r="M86" s="38"/>
      <c r="N86" s="38"/>
      <c r="O86" s="63"/>
      <c r="P86" s="63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63"/>
      <c r="AC86" s="63"/>
      <c r="AD86" s="63"/>
      <c r="AE86" s="63"/>
      <c r="AF86" s="63"/>
      <c r="AG86" s="63"/>
      <c r="AH86" s="38"/>
      <c r="AI86" s="38"/>
      <c r="AJ86" s="38"/>
      <c r="AK86" s="38"/>
      <c r="AL86" s="38"/>
      <c r="AM86" s="38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18">
        <v>36</v>
      </c>
      <c r="CP86" s="8">
        <f t="shared" si="7"/>
        <v>0</v>
      </c>
      <c r="CQ86" s="34">
        <f t="shared" si="6"/>
        <v>0</v>
      </c>
    </row>
    <row r="87" spans="1:95" ht="15.75" customHeight="1">
      <c r="A87" s="22"/>
      <c r="B87" s="59" t="s">
        <v>55</v>
      </c>
      <c r="C87" s="59"/>
      <c r="D87" s="59"/>
      <c r="E87" s="35"/>
      <c r="F87" s="35"/>
      <c r="G87" s="38"/>
      <c r="H87" s="38"/>
      <c r="I87" s="38"/>
      <c r="J87" s="38"/>
      <c r="K87" s="38"/>
      <c r="L87" s="38"/>
      <c r="M87" s="38"/>
      <c r="N87" s="38"/>
      <c r="O87" s="63"/>
      <c r="P87" s="63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63"/>
      <c r="AC87" s="63"/>
      <c r="AD87" s="63"/>
      <c r="AE87" s="63"/>
      <c r="AF87" s="63"/>
      <c r="AG87" s="63"/>
      <c r="AH87" s="38"/>
      <c r="AI87" s="38"/>
      <c r="AJ87" s="38"/>
      <c r="AK87" s="38"/>
      <c r="AL87" s="38"/>
      <c r="AM87" s="38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18">
        <v>18</v>
      </c>
      <c r="CP87" s="92">
        <f t="shared" si="7"/>
        <v>0</v>
      </c>
      <c r="CQ87" s="112">
        <f t="shared" si="6"/>
        <v>0</v>
      </c>
    </row>
    <row r="88" spans="1:103" ht="15.75" customHeight="1">
      <c r="A88" s="10"/>
      <c r="B88" s="10" t="s">
        <v>22</v>
      </c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76"/>
      <c r="CP88" s="76">
        <f>SUM(CP70:CP87)</f>
        <v>22</v>
      </c>
      <c r="CQ88" s="113"/>
      <c r="CR88" s="14"/>
      <c r="CS88" s="14"/>
      <c r="CT88" s="14"/>
      <c r="CU88" s="14"/>
      <c r="CV88" s="14"/>
      <c r="CW88" s="14"/>
      <c r="CX88" s="14"/>
      <c r="CY88" s="14"/>
    </row>
    <row r="89" spans="1:103" ht="15.75" customHeight="1">
      <c r="A89" s="1" t="s">
        <v>23</v>
      </c>
      <c r="B89" s="194" t="s">
        <v>0</v>
      </c>
      <c r="C89" s="183"/>
      <c r="D89" s="184"/>
      <c r="E89" s="185" t="s">
        <v>1</v>
      </c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4"/>
      <c r="BC89" s="186" t="s">
        <v>2</v>
      </c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77"/>
      <c r="CP89" s="77"/>
      <c r="CQ89" s="77"/>
      <c r="CR89" s="89"/>
      <c r="CS89" s="89"/>
      <c r="CT89" s="89"/>
      <c r="CU89" s="89"/>
      <c r="CV89" s="89"/>
      <c r="CW89" s="89"/>
      <c r="CX89" s="89"/>
      <c r="CY89" s="89"/>
    </row>
    <row r="90" spans="1:103" ht="15.75" customHeight="1">
      <c r="A90" s="3" t="s">
        <v>84</v>
      </c>
      <c r="B90" s="229"/>
      <c r="C90" s="196"/>
      <c r="D90" s="197"/>
      <c r="E90" s="185" t="s">
        <v>4</v>
      </c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  <c r="S90" s="185" t="s">
        <v>5</v>
      </c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4"/>
      <c r="AN90" s="185" t="s">
        <v>6</v>
      </c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4"/>
      <c r="BC90" s="185" t="s">
        <v>7</v>
      </c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4"/>
      <c r="BY90" s="185" t="s">
        <v>8</v>
      </c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78"/>
      <c r="CP90" s="102"/>
      <c r="CQ90" s="102"/>
      <c r="CR90" s="108"/>
      <c r="CS90" s="108"/>
      <c r="CT90" s="108"/>
      <c r="CU90" s="108"/>
      <c r="CV90" s="108"/>
      <c r="CW90" s="108"/>
      <c r="CX90" s="108"/>
      <c r="CY90" s="108"/>
    </row>
    <row r="91" spans="1:103" ht="15.75" customHeight="1">
      <c r="A91" s="1"/>
      <c r="B91" s="198"/>
      <c r="C91" s="187"/>
      <c r="D91" s="199"/>
      <c r="E91" s="7">
        <v>12</v>
      </c>
      <c r="F91" s="7">
        <v>15</v>
      </c>
      <c r="G91" s="7">
        <v>16</v>
      </c>
      <c r="H91" s="7">
        <v>17</v>
      </c>
      <c r="I91" s="7">
        <v>18</v>
      </c>
      <c r="J91" s="7">
        <v>19</v>
      </c>
      <c r="K91" s="7">
        <v>22</v>
      </c>
      <c r="L91" s="7">
        <v>23</v>
      </c>
      <c r="M91" s="7">
        <v>24</v>
      </c>
      <c r="N91" s="7">
        <v>25</v>
      </c>
      <c r="O91" s="7">
        <v>26</v>
      </c>
      <c r="P91" s="7">
        <v>29</v>
      </c>
      <c r="Q91" s="7">
        <v>30</v>
      </c>
      <c r="R91" s="7">
        <v>31</v>
      </c>
      <c r="S91" s="23">
        <v>1</v>
      </c>
      <c r="T91" s="23">
        <v>2</v>
      </c>
      <c r="U91" s="23">
        <v>5</v>
      </c>
      <c r="V91" s="23">
        <v>6</v>
      </c>
      <c r="W91" s="23">
        <v>7</v>
      </c>
      <c r="X91" s="23">
        <v>8</v>
      </c>
      <c r="Y91" s="23">
        <v>9</v>
      </c>
      <c r="Z91" s="23">
        <v>12</v>
      </c>
      <c r="AA91" s="23">
        <v>13</v>
      </c>
      <c r="AB91" s="23">
        <v>13</v>
      </c>
      <c r="AC91" s="23">
        <v>14</v>
      </c>
      <c r="AD91" s="23">
        <v>15</v>
      </c>
      <c r="AE91" s="23">
        <v>16</v>
      </c>
      <c r="AF91" s="23">
        <v>19</v>
      </c>
      <c r="AG91" s="23">
        <v>20</v>
      </c>
      <c r="AH91" s="23">
        <v>21</v>
      </c>
      <c r="AI91" s="23">
        <v>22</v>
      </c>
      <c r="AJ91" s="23">
        <v>26</v>
      </c>
      <c r="AK91" s="23">
        <v>27</v>
      </c>
      <c r="AL91" s="23">
        <v>28</v>
      </c>
      <c r="AM91" s="23">
        <v>29</v>
      </c>
      <c r="AN91" s="23">
        <v>1</v>
      </c>
      <c r="AO91" s="23">
        <v>4</v>
      </c>
      <c r="AP91" s="23">
        <v>5</v>
      </c>
      <c r="AQ91" s="23">
        <v>6</v>
      </c>
      <c r="AR91" s="23">
        <v>7</v>
      </c>
      <c r="AS91" s="23">
        <v>11</v>
      </c>
      <c r="AT91" s="23">
        <v>12</v>
      </c>
      <c r="AU91" s="23">
        <v>13</v>
      </c>
      <c r="AV91" s="23">
        <v>14</v>
      </c>
      <c r="AW91" s="23">
        <v>15</v>
      </c>
      <c r="AX91" s="23">
        <v>18</v>
      </c>
      <c r="AY91" s="23">
        <v>19</v>
      </c>
      <c r="AZ91" s="23">
        <v>20</v>
      </c>
      <c r="BA91" s="23">
        <v>21</v>
      </c>
      <c r="BB91" s="23">
        <v>22</v>
      </c>
      <c r="BC91" s="23">
        <v>1</v>
      </c>
      <c r="BD91" s="23">
        <v>2</v>
      </c>
      <c r="BE91" s="23">
        <v>3</v>
      </c>
      <c r="BF91" s="23">
        <v>4</v>
      </c>
      <c r="BG91" s="23">
        <v>5</v>
      </c>
      <c r="BH91" s="23">
        <v>8</v>
      </c>
      <c r="BI91" s="23">
        <v>9</v>
      </c>
      <c r="BJ91" s="23">
        <v>10</v>
      </c>
      <c r="BK91" s="23">
        <v>11</v>
      </c>
      <c r="BL91" s="23">
        <v>12</v>
      </c>
      <c r="BM91" s="23">
        <v>15</v>
      </c>
      <c r="BN91" s="23">
        <v>16</v>
      </c>
      <c r="BO91" s="23">
        <v>17</v>
      </c>
      <c r="BP91" s="23">
        <v>18</v>
      </c>
      <c r="BQ91" s="23">
        <v>19</v>
      </c>
      <c r="BR91" s="23">
        <v>22</v>
      </c>
      <c r="BS91" s="23">
        <v>23</v>
      </c>
      <c r="BT91" s="23">
        <v>24</v>
      </c>
      <c r="BU91" s="23">
        <v>25</v>
      </c>
      <c r="BV91" s="23">
        <v>26</v>
      </c>
      <c r="BW91" s="23">
        <v>29</v>
      </c>
      <c r="BX91" s="23">
        <v>30</v>
      </c>
      <c r="BY91" s="7">
        <v>2</v>
      </c>
      <c r="BZ91" s="7">
        <v>3</v>
      </c>
      <c r="CA91" s="7">
        <v>6</v>
      </c>
      <c r="CB91" s="7">
        <v>7</v>
      </c>
      <c r="CC91" s="7">
        <v>8</v>
      </c>
      <c r="CD91" s="7">
        <v>10</v>
      </c>
      <c r="CE91" s="7">
        <v>13</v>
      </c>
      <c r="CF91" s="7">
        <v>14</v>
      </c>
      <c r="CG91" s="7">
        <v>15</v>
      </c>
      <c r="CH91" s="7">
        <v>16</v>
      </c>
      <c r="CI91" s="7">
        <v>17</v>
      </c>
      <c r="CJ91" s="7">
        <v>20</v>
      </c>
      <c r="CK91" s="7">
        <v>21</v>
      </c>
      <c r="CL91" s="7">
        <v>22</v>
      </c>
      <c r="CM91" s="7">
        <v>23</v>
      </c>
      <c r="CN91" s="7">
        <v>24</v>
      </c>
      <c r="CO91" s="77" t="s">
        <v>9</v>
      </c>
      <c r="CP91" s="77" t="s">
        <v>10</v>
      </c>
      <c r="CQ91" s="74" t="s">
        <v>11</v>
      </c>
      <c r="CR91" s="89"/>
      <c r="CS91" s="89"/>
      <c r="CT91" s="89"/>
      <c r="CU91" s="89"/>
      <c r="CV91" s="89"/>
      <c r="CW91" s="89"/>
      <c r="CX91" s="89"/>
      <c r="CY91" s="89"/>
    </row>
    <row r="92" spans="1:103" ht="15.75" customHeight="1">
      <c r="A92" s="1" t="s">
        <v>12</v>
      </c>
      <c r="B92" s="192" t="s">
        <v>13</v>
      </c>
      <c r="C92" s="183"/>
      <c r="D92" s="18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4"/>
      <c r="AV92" s="7"/>
      <c r="AW92" s="7"/>
      <c r="AX92" s="7"/>
      <c r="AY92" s="7"/>
      <c r="AZ92" s="7"/>
      <c r="BA92" s="7"/>
      <c r="BB92" s="7"/>
      <c r="BC92" s="7"/>
      <c r="BD92" s="7"/>
      <c r="BE92" s="4"/>
      <c r="BF92" s="85"/>
      <c r="BG92" s="7"/>
      <c r="BH92" s="7"/>
      <c r="BI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46" t="s">
        <v>50</v>
      </c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4" t="s">
        <v>14</v>
      </c>
      <c r="CL92" s="7"/>
      <c r="CM92" s="7"/>
      <c r="CN92" s="7"/>
      <c r="CO92" s="18">
        <v>54</v>
      </c>
      <c r="CP92" s="74">
        <f>COUNTA(I92:CN92)</f>
        <v>2</v>
      </c>
      <c r="CQ92" s="75">
        <f aca="true" t="shared" si="8" ref="CQ92:CQ109">CP92/CO92*100</f>
        <v>3.7037037037037033</v>
      </c>
      <c r="CR92" s="89"/>
      <c r="CS92" s="89"/>
      <c r="CT92" s="89"/>
      <c r="CU92" s="89"/>
      <c r="CV92" s="89"/>
      <c r="CW92" s="89"/>
      <c r="CX92" s="89"/>
      <c r="CY92" s="89"/>
    </row>
    <row r="93" spans="1:103" ht="15.75" customHeight="1">
      <c r="A93" s="1"/>
      <c r="B93" s="192" t="s">
        <v>48</v>
      </c>
      <c r="C93" s="183"/>
      <c r="D93" s="18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63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18">
        <v>36</v>
      </c>
      <c r="CP93" s="74">
        <f>COUNTA(I93:CN93)</f>
        <v>0</v>
      </c>
      <c r="CQ93" s="75">
        <f t="shared" si="8"/>
        <v>0</v>
      </c>
      <c r="CR93" s="89"/>
      <c r="CS93" s="89"/>
      <c r="CT93" s="89"/>
      <c r="CU93" s="89"/>
      <c r="CV93" s="89"/>
      <c r="CW93" s="89"/>
      <c r="CX93" s="89"/>
      <c r="CY93" s="89"/>
    </row>
    <row r="94" spans="1:95" ht="15.75" customHeight="1">
      <c r="A94" s="1"/>
      <c r="B94" s="193" t="s">
        <v>30</v>
      </c>
      <c r="C94" s="183"/>
      <c r="D94" s="184"/>
      <c r="E94" s="7"/>
      <c r="F94" s="7"/>
      <c r="G94" s="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 t="s">
        <v>32</v>
      </c>
      <c r="U94" s="7"/>
      <c r="V94" s="7"/>
      <c r="W94" s="4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4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4"/>
      <c r="BE94" s="4"/>
      <c r="BF94" s="7"/>
      <c r="BG94" s="7"/>
      <c r="BH94" s="7"/>
      <c r="BI94" s="7"/>
      <c r="BJ94" s="7"/>
      <c r="BK94" s="54"/>
      <c r="BL94" s="125"/>
      <c r="BM94" s="56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 t="s">
        <v>32</v>
      </c>
      <c r="CA94" s="4"/>
      <c r="CB94" s="4"/>
      <c r="CC94" s="7"/>
      <c r="CD94" s="7"/>
      <c r="CE94" s="7"/>
      <c r="CF94" s="7"/>
      <c r="CG94" s="7"/>
      <c r="CH94" s="7"/>
      <c r="CI94" s="7"/>
      <c r="CJ94" s="7"/>
      <c r="CK94" s="7"/>
      <c r="CL94" s="4"/>
      <c r="CM94" s="7"/>
      <c r="CN94" s="7"/>
      <c r="CO94" s="18">
        <v>54</v>
      </c>
      <c r="CP94" s="37">
        <v>5</v>
      </c>
      <c r="CQ94" s="110">
        <f t="shared" si="8"/>
        <v>9.25925925925926</v>
      </c>
    </row>
    <row r="95" spans="1:95" ht="15.75" customHeight="1">
      <c r="A95" s="1"/>
      <c r="B95" s="192" t="s">
        <v>65</v>
      </c>
      <c r="C95" s="183"/>
      <c r="D95" s="18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 t="s">
        <v>32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4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 t="s">
        <v>32</v>
      </c>
      <c r="AX95" s="7"/>
      <c r="AY95" s="4"/>
      <c r="AZ95" s="7"/>
      <c r="BA95" s="7"/>
      <c r="BB95" s="7"/>
      <c r="BC95" s="7"/>
      <c r="BD95" s="7"/>
      <c r="BE95" s="7"/>
      <c r="BF95" s="7"/>
      <c r="BG95" s="85"/>
      <c r="BH95" s="85"/>
      <c r="BI95" s="7"/>
      <c r="BJ95" s="7"/>
      <c r="BK95" s="54"/>
      <c r="BL95" s="79"/>
      <c r="BM95" s="56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4"/>
      <c r="BZ95" s="7"/>
      <c r="CA95" s="7"/>
      <c r="CB95" s="7"/>
      <c r="CC95" s="7"/>
      <c r="CD95" s="7"/>
      <c r="CE95" s="7"/>
      <c r="CF95" s="7"/>
      <c r="CG95" s="46" t="s">
        <v>50</v>
      </c>
      <c r="CH95" s="7"/>
      <c r="CI95" s="7"/>
      <c r="CJ95" s="4"/>
      <c r="CK95" s="7"/>
      <c r="CL95" s="7"/>
      <c r="CM95" s="7"/>
      <c r="CN95" s="7"/>
      <c r="CO95" s="18">
        <v>90</v>
      </c>
      <c r="CP95" s="8">
        <f aca="true" t="shared" si="9" ref="CP95:CP109">COUNTA(I95:CN95)</f>
        <v>3</v>
      </c>
      <c r="CQ95" s="34">
        <f t="shared" si="8"/>
        <v>3.3333333333333335</v>
      </c>
    </row>
    <row r="96" spans="1:95" ht="15.75" customHeight="1">
      <c r="A96" s="1"/>
      <c r="B96" s="192" t="s">
        <v>66</v>
      </c>
      <c r="C96" s="183"/>
      <c r="D96" s="184"/>
      <c r="E96" s="7"/>
      <c r="F96" s="7"/>
      <c r="G96" s="7"/>
      <c r="H96" s="7"/>
      <c r="I96" s="7"/>
      <c r="J96" s="7"/>
      <c r="K96" s="7"/>
      <c r="L96" s="7"/>
      <c r="M96" s="7"/>
      <c r="N96" s="7"/>
      <c r="O96" s="7" t="s">
        <v>32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 t="s">
        <v>32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4"/>
      <c r="BF96" s="7"/>
      <c r="BG96" s="85"/>
      <c r="BH96" s="85"/>
      <c r="BI96" s="7"/>
      <c r="BJ96" s="7"/>
      <c r="BK96" s="54"/>
      <c r="BL96" s="79"/>
      <c r="BM96" s="56"/>
      <c r="BN96" s="7"/>
      <c r="BO96" s="7"/>
      <c r="BP96" s="63"/>
      <c r="BQ96" s="6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46" t="s">
        <v>50</v>
      </c>
      <c r="CH96" s="7"/>
      <c r="CI96" s="7" t="s">
        <v>32</v>
      </c>
      <c r="CJ96" s="7"/>
      <c r="CK96" s="7"/>
      <c r="CL96" s="7"/>
      <c r="CM96" s="4"/>
      <c r="CN96" s="7"/>
      <c r="CO96" s="18">
        <v>36</v>
      </c>
      <c r="CP96" s="8">
        <f t="shared" si="9"/>
        <v>4</v>
      </c>
      <c r="CQ96" s="34">
        <f t="shared" si="8"/>
        <v>11.11111111111111</v>
      </c>
    </row>
    <row r="97" spans="1:95" ht="15.75" customHeight="1">
      <c r="A97" s="1"/>
      <c r="B97" s="192" t="s">
        <v>49</v>
      </c>
      <c r="C97" s="183"/>
      <c r="D97" s="18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125" t="s">
        <v>32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54"/>
      <c r="BL97" s="125"/>
      <c r="BM97" s="56"/>
      <c r="BN97" s="7"/>
      <c r="BO97" s="54"/>
      <c r="BP97" s="125"/>
      <c r="BQ97" s="125"/>
      <c r="BR97" s="56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18">
        <v>18</v>
      </c>
      <c r="CP97" s="8">
        <f t="shared" si="9"/>
        <v>1</v>
      </c>
      <c r="CQ97" s="34">
        <f t="shared" si="8"/>
        <v>5.555555555555555</v>
      </c>
    </row>
    <row r="98" spans="1:95" ht="15.75" customHeight="1">
      <c r="A98" s="1"/>
      <c r="B98" s="194" t="s">
        <v>130</v>
      </c>
      <c r="C98" s="183"/>
      <c r="D98" s="18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46" t="s">
        <v>50</v>
      </c>
      <c r="BK98" s="7"/>
      <c r="BL98" s="58"/>
      <c r="BM98" s="7"/>
      <c r="BN98" s="63"/>
      <c r="BO98" s="279"/>
      <c r="BP98" s="125"/>
      <c r="BQ98" s="79"/>
      <c r="BR98" s="56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18">
        <v>36</v>
      </c>
      <c r="CP98" s="8">
        <f t="shared" si="9"/>
        <v>1</v>
      </c>
      <c r="CQ98" s="34">
        <f t="shared" si="8"/>
        <v>2.7777777777777777</v>
      </c>
    </row>
    <row r="99" spans="1:95" ht="15.75" customHeight="1">
      <c r="A99" s="1"/>
      <c r="B99" s="192" t="s">
        <v>67</v>
      </c>
      <c r="C99" s="183"/>
      <c r="D99" s="18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46" t="s">
        <v>50</v>
      </c>
      <c r="BK99" s="7"/>
      <c r="BL99" s="7"/>
      <c r="BM99" s="54"/>
      <c r="BN99" s="125"/>
      <c r="BO99" s="269"/>
      <c r="BP99" s="125"/>
      <c r="BQ99" s="79"/>
      <c r="BR99" s="56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18">
        <v>18</v>
      </c>
      <c r="CP99" s="8">
        <f t="shared" si="9"/>
        <v>1</v>
      </c>
      <c r="CQ99" s="34">
        <f t="shared" si="8"/>
        <v>5.555555555555555</v>
      </c>
    </row>
    <row r="100" spans="1:95" ht="15.75" customHeight="1">
      <c r="A100" s="1"/>
      <c r="B100" s="192" t="s">
        <v>52</v>
      </c>
      <c r="C100" s="183"/>
      <c r="D100" s="18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46" t="s">
        <v>50</v>
      </c>
      <c r="BI100" s="7"/>
      <c r="BJ100" s="7"/>
      <c r="BK100" s="7"/>
      <c r="BL100" s="85"/>
      <c r="BM100" s="54"/>
      <c r="BN100" s="169"/>
      <c r="BO100" s="280"/>
      <c r="BP100" s="125"/>
      <c r="BQ100" s="125"/>
      <c r="BR100" s="56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4"/>
      <c r="CO100" s="18">
        <v>36</v>
      </c>
      <c r="CP100" s="8">
        <f t="shared" si="9"/>
        <v>1</v>
      </c>
      <c r="CQ100" s="34">
        <f t="shared" si="8"/>
        <v>2.7777777777777777</v>
      </c>
    </row>
    <row r="101" spans="1:95" ht="15.75" customHeight="1">
      <c r="A101" s="1"/>
      <c r="B101" s="192" t="s">
        <v>68</v>
      </c>
      <c r="C101" s="183"/>
      <c r="D101" s="18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54"/>
      <c r="BN101" s="125"/>
      <c r="BO101" s="79"/>
      <c r="BP101" s="276"/>
      <c r="BQ101" s="58"/>
      <c r="BR101" s="7"/>
      <c r="BS101" s="46" t="s">
        <v>50</v>
      </c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18">
        <v>36</v>
      </c>
      <c r="CP101" s="8">
        <f t="shared" si="9"/>
        <v>1</v>
      </c>
      <c r="CQ101" s="34">
        <f t="shared" si="8"/>
        <v>2.7777777777777777</v>
      </c>
    </row>
    <row r="102" spans="1:95" ht="15.75" customHeight="1">
      <c r="A102" s="1"/>
      <c r="B102" s="194" t="s">
        <v>79</v>
      </c>
      <c r="C102" s="183"/>
      <c r="D102" s="18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85"/>
      <c r="BI102" s="7"/>
      <c r="BJ102" s="7"/>
      <c r="BK102" s="7"/>
      <c r="BL102" s="7"/>
      <c r="BM102" s="54"/>
      <c r="BN102" s="163"/>
      <c r="BO102" s="79"/>
      <c r="BP102" s="175"/>
      <c r="BQ102" s="85"/>
      <c r="BR102" s="85"/>
      <c r="BS102" s="46" t="s">
        <v>50</v>
      </c>
      <c r="BT102" s="7"/>
      <c r="BU102" s="7"/>
      <c r="BV102" s="7"/>
      <c r="BW102" s="7"/>
      <c r="BX102" s="7"/>
      <c r="BY102" s="7"/>
      <c r="BZ102" s="4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18">
        <v>36</v>
      </c>
      <c r="CP102" s="8">
        <f t="shared" si="9"/>
        <v>1</v>
      </c>
      <c r="CQ102" s="34">
        <f t="shared" si="8"/>
        <v>2.7777777777777777</v>
      </c>
    </row>
    <row r="103" spans="1:95" ht="15.75" customHeight="1">
      <c r="A103" s="1"/>
      <c r="B103" s="192" t="s">
        <v>53</v>
      </c>
      <c r="C103" s="183"/>
      <c r="D103" s="18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46" t="s">
        <v>50</v>
      </c>
      <c r="BI103" s="7"/>
      <c r="BJ103" s="7"/>
      <c r="BK103" s="7"/>
      <c r="BL103" s="85"/>
      <c r="BM103" s="54"/>
      <c r="BN103" s="169"/>
      <c r="BO103" s="79"/>
      <c r="BP103" s="56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18">
        <v>36</v>
      </c>
      <c r="CP103" s="8">
        <f t="shared" si="9"/>
        <v>1</v>
      </c>
      <c r="CQ103" s="34">
        <f t="shared" si="8"/>
        <v>2.7777777777777777</v>
      </c>
    </row>
    <row r="104" spans="1:95" ht="15.75" customHeight="1">
      <c r="A104" s="1"/>
      <c r="B104" s="192" t="s">
        <v>21</v>
      </c>
      <c r="C104" s="183"/>
      <c r="D104" s="18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54"/>
      <c r="BN104" s="125"/>
      <c r="BO104" s="125"/>
      <c r="BP104" s="56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18">
        <v>18</v>
      </c>
      <c r="CP104" s="8">
        <f t="shared" si="9"/>
        <v>0</v>
      </c>
      <c r="CQ104" s="34">
        <f t="shared" si="8"/>
        <v>0</v>
      </c>
    </row>
    <row r="105" spans="1:95" ht="15.75" customHeight="1">
      <c r="A105" s="1"/>
      <c r="B105" s="192" t="s">
        <v>54</v>
      </c>
      <c r="C105" s="183"/>
      <c r="D105" s="18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58"/>
      <c r="BO105" s="58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18">
        <v>18</v>
      </c>
      <c r="CP105" s="8">
        <f t="shared" si="9"/>
        <v>0</v>
      </c>
      <c r="CQ105" s="34">
        <f t="shared" si="8"/>
        <v>0</v>
      </c>
    </row>
    <row r="106" spans="1:95" ht="15.75" customHeight="1">
      <c r="A106" s="1"/>
      <c r="B106" s="39" t="s">
        <v>80</v>
      </c>
      <c r="C106" s="39"/>
      <c r="D106" s="3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18">
        <v>18</v>
      </c>
      <c r="CP106" s="8">
        <f t="shared" si="9"/>
        <v>0</v>
      </c>
      <c r="CQ106" s="34">
        <f t="shared" si="8"/>
        <v>0</v>
      </c>
    </row>
    <row r="107" spans="1:95" ht="15.75" customHeight="1">
      <c r="A107" s="1"/>
      <c r="B107" s="193" t="s">
        <v>18</v>
      </c>
      <c r="C107" s="183"/>
      <c r="D107" s="18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18">
        <v>36</v>
      </c>
      <c r="CP107" s="8">
        <f t="shared" si="9"/>
        <v>0</v>
      </c>
      <c r="CQ107" s="34">
        <f t="shared" si="8"/>
        <v>0</v>
      </c>
    </row>
    <row r="108" spans="1:95" ht="15.75" customHeight="1">
      <c r="A108" s="22"/>
      <c r="B108" s="208" t="s">
        <v>20</v>
      </c>
      <c r="C108" s="196"/>
      <c r="D108" s="197"/>
      <c r="E108" s="35"/>
      <c r="F108" s="35"/>
      <c r="G108" s="38"/>
      <c r="H108" s="38"/>
      <c r="I108" s="38"/>
      <c r="J108" s="38"/>
      <c r="K108" s="38"/>
      <c r="L108" s="38"/>
      <c r="M108" s="38"/>
      <c r="N108" s="38"/>
      <c r="O108" s="63"/>
      <c r="P108" s="63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63"/>
      <c r="AC108" s="63"/>
      <c r="AD108" s="63"/>
      <c r="AE108" s="63"/>
      <c r="AF108" s="63"/>
      <c r="AG108" s="63"/>
      <c r="AH108" s="38"/>
      <c r="AI108" s="38"/>
      <c r="AJ108" s="38"/>
      <c r="AK108" s="38"/>
      <c r="AL108" s="38"/>
      <c r="AM108" s="38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18">
        <v>36</v>
      </c>
      <c r="CP108" s="8">
        <f t="shared" si="9"/>
        <v>0</v>
      </c>
      <c r="CQ108" s="34">
        <f t="shared" si="8"/>
        <v>0</v>
      </c>
    </row>
    <row r="109" spans="1:95" ht="15.75" customHeight="1">
      <c r="A109" s="22"/>
      <c r="B109" s="59" t="s">
        <v>55</v>
      </c>
      <c r="C109" s="59"/>
      <c r="D109" s="59"/>
      <c r="E109" s="22"/>
      <c r="F109" s="22"/>
      <c r="G109" s="38"/>
      <c r="H109" s="38"/>
      <c r="I109" s="38"/>
      <c r="J109" s="38"/>
      <c r="K109" s="38"/>
      <c r="L109" s="38"/>
      <c r="M109" s="38"/>
      <c r="N109" s="38"/>
      <c r="O109" s="63"/>
      <c r="P109" s="63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63"/>
      <c r="AC109" s="63"/>
      <c r="AD109" s="63"/>
      <c r="AE109" s="63"/>
      <c r="AF109" s="63"/>
      <c r="AG109" s="63"/>
      <c r="AH109" s="38"/>
      <c r="AI109" s="38"/>
      <c r="AJ109" s="38"/>
      <c r="AK109" s="38"/>
      <c r="AL109" s="38"/>
      <c r="AM109" s="38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18">
        <v>18</v>
      </c>
      <c r="CP109" s="92">
        <f t="shared" si="9"/>
        <v>0</v>
      </c>
      <c r="CQ109" s="112">
        <f t="shared" si="8"/>
        <v>0</v>
      </c>
    </row>
    <row r="110" spans="1:103" ht="15.75" customHeight="1">
      <c r="A110" s="10"/>
      <c r="B110" s="10" t="s">
        <v>22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1"/>
      <c r="CG110" s="11"/>
      <c r="CH110" s="11"/>
      <c r="CI110" s="11"/>
      <c r="CJ110" s="11"/>
      <c r="CK110" s="11"/>
      <c r="CL110" s="10"/>
      <c r="CM110" s="10"/>
      <c r="CN110" s="10"/>
      <c r="CO110" s="76"/>
      <c r="CP110" s="76">
        <f>SUM(CP92:CP109)</f>
        <v>21</v>
      </c>
      <c r="CQ110" s="113"/>
      <c r="CR110" s="14"/>
      <c r="CS110" s="14"/>
      <c r="CT110" s="14"/>
      <c r="CU110" s="14"/>
      <c r="CV110" s="14"/>
      <c r="CW110" s="14"/>
      <c r="CX110" s="14"/>
      <c r="CY110" s="14"/>
    </row>
    <row r="111" spans="1:103" ht="15.75" customHeight="1">
      <c r="A111" s="23" t="s">
        <v>23</v>
      </c>
      <c r="B111" s="194" t="s">
        <v>0</v>
      </c>
      <c r="C111" s="241"/>
      <c r="D111" s="242"/>
      <c r="E111" s="185" t="s">
        <v>1</v>
      </c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48"/>
      <c r="BC111" s="185" t="s">
        <v>2</v>
      </c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77"/>
      <c r="CP111" s="77"/>
      <c r="CQ111" s="77"/>
      <c r="CR111" s="89"/>
      <c r="CS111" s="89"/>
      <c r="CT111" s="89"/>
      <c r="CU111" s="89"/>
      <c r="CV111" s="89"/>
      <c r="CW111" s="89"/>
      <c r="CX111" s="89"/>
      <c r="CY111" s="89"/>
    </row>
    <row r="112" spans="1:103" ht="15.75" customHeight="1">
      <c r="A112" s="21" t="s">
        <v>127</v>
      </c>
      <c r="B112" s="229"/>
      <c r="C112" s="222"/>
      <c r="D112" s="245"/>
      <c r="E112" s="185" t="s">
        <v>4</v>
      </c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48"/>
      <c r="S112" s="185" t="s">
        <v>5</v>
      </c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48"/>
      <c r="AN112" s="185" t="s">
        <v>6</v>
      </c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48"/>
      <c r="BC112" s="185" t="s">
        <v>7</v>
      </c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48"/>
      <c r="BY112" s="185" t="s">
        <v>8</v>
      </c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78"/>
      <c r="CP112" s="78"/>
      <c r="CQ112" s="78"/>
      <c r="CR112" s="72"/>
      <c r="CS112" s="72"/>
      <c r="CT112" s="72"/>
      <c r="CU112" s="72"/>
      <c r="CV112" s="72"/>
      <c r="CW112" s="72"/>
      <c r="CX112" s="72"/>
      <c r="CY112" s="72"/>
    </row>
    <row r="113" spans="1:103" ht="15.75" customHeight="1">
      <c r="A113" s="23"/>
      <c r="B113" s="186"/>
      <c r="C113" s="246"/>
      <c r="D113" s="247"/>
      <c r="E113" s="7">
        <v>12</v>
      </c>
      <c r="F113" s="7">
        <v>15</v>
      </c>
      <c r="G113" s="7">
        <v>16</v>
      </c>
      <c r="H113" s="7">
        <v>17</v>
      </c>
      <c r="I113" s="7">
        <v>18</v>
      </c>
      <c r="J113" s="7">
        <v>19</v>
      </c>
      <c r="K113" s="7">
        <v>22</v>
      </c>
      <c r="L113" s="7">
        <v>23</v>
      </c>
      <c r="M113" s="7">
        <v>24</v>
      </c>
      <c r="N113" s="7">
        <v>25</v>
      </c>
      <c r="O113" s="7">
        <v>26</v>
      </c>
      <c r="P113" s="7">
        <v>29</v>
      </c>
      <c r="Q113" s="7">
        <v>30</v>
      </c>
      <c r="R113" s="7">
        <v>31</v>
      </c>
      <c r="S113" s="23">
        <v>1</v>
      </c>
      <c r="T113" s="23">
        <v>2</v>
      </c>
      <c r="U113" s="23">
        <v>5</v>
      </c>
      <c r="V113" s="23">
        <v>6</v>
      </c>
      <c r="W113" s="23">
        <v>7</v>
      </c>
      <c r="X113" s="23">
        <v>8</v>
      </c>
      <c r="Y113" s="23">
        <v>9</v>
      </c>
      <c r="Z113" s="23">
        <v>12</v>
      </c>
      <c r="AA113" s="23">
        <v>13</v>
      </c>
      <c r="AB113" s="23">
        <v>13</v>
      </c>
      <c r="AC113" s="23">
        <v>14</v>
      </c>
      <c r="AD113" s="23">
        <v>15</v>
      </c>
      <c r="AE113" s="23">
        <v>16</v>
      </c>
      <c r="AF113" s="23">
        <v>19</v>
      </c>
      <c r="AG113" s="23">
        <v>20</v>
      </c>
      <c r="AH113" s="23">
        <v>21</v>
      </c>
      <c r="AI113" s="23">
        <v>22</v>
      </c>
      <c r="AJ113" s="23">
        <v>26</v>
      </c>
      <c r="AK113" s="23">
        <v>27</v>
      </c>
      <c r="AL113" s="23">
        <v>28</v>
      </c>
      <c r="AM113" s="23">
        <v>29</v>
      </c>
      <c r="AN113" s="23">
        <v>1</v>
      </c>
      <c r="AO113" s="23">
        <v>4</v>
      </c>
      <c r="AP113" s="23">
        <v>5</v>
      </c>
      <c r="AQ113" s="23">
        <v>6</v>
      </c>
      <c r="AR113" s="23">
        <v>7</v>
      </c>
      <c r="AS113" s="23">
        <v>11</v>
      </c>
      <c r="AT113" s="23">
        <v>12</v>
      </c>
      <c r="AU113" s="23">
        <v>13</v>
      </c>
      <c r="AV113" s="23">
        <v>14</v>
      </c>
      <c r="AW113" s="23">
        <v>15</v>
      </c>
      <c r="AX113" s="23">
        <v>18</v>
      </c>
      <c r="AY113" s="23">
        <v>19</v>
      </c>
      <c r="AZ113" s="23">
        <v>20</v>
      </c>
      <c r="BA113" s="23">
        <v>21</v>
      </c>
      <c r="BB113" s="23">
        <v>22</v>
      </c>
      <c r="BC113" s="23">
        <v>1</v>
      </c>
      <c r="BD113" s="23">
        <v>2</v>
      </c>
      <c r="BE113" s="23">
        <v>3</v>
      </c>
      <c r="BF113" s="23">
        <v>4</v>
      </c>
      <c r="BG113" s="23">
        <v>5</v>
      </c>
      <c r="BH113" s="23">
        <v>8</v>
      </c>
      <c r="BI113" s="23">
        <v>9</v>
      </c>
      <c r="BJ113" s="23">
        <v>10</v>
      </c>
      <c r="BK113" s="23">
        <v>11</v>
      </c>
      <c r="BL113" s="23">
        <v>12</v>
      </c>
      <c r="BM113" s="23">
        <v>15</v>
      </c>
      <c r="BN113" s="23">
        <v>16</v>
      </c>
      <c r="BO113" s="23">
        <v>17</v>
      </c>
      <c r="BP113" s="23">
        <v>18</v>
      </c>
      <c r="BQ113" s="23">
        <v>19</v>
      </c>
      <c r="BR113" s="23">
        <v>22</v>
      </c>
      <c r="BS113" s="23">
        <v>23</v>
      </c>
      <c r="BT113" s="23">
        <v>24</v>
      </c>
      <c r="BU113" s="23">
        <v>25</v>
      </c>
      <c r="BV113" s="23">
        <v>26</v>
      </c>
      <c r="BW113" s="23">
        <v>29</v>
      </c>
      <c r="BX113" s="23">
        <v>30</v>
      </c>
      <c r="BY113" s="7">
        <v>2</v>
      </c>
      <c r="BZ113" s="7">
        <v>3</v>
      </c>
      <c r="CA113" s="7">
        <v>6</v>
      </c>
      <c r="CB113" s="7">
        <v>7</v>
      </c>
      <c r="CC113" s="7">
        <v>8</v>
      </c>
      <c r="CD113" s="7">
        <v>10</v>
      </c>
      <c r="CE113" s="7">
        <v>13</v>
      </c>
      <c r="CF113" s="7">
        <v>14</v>
      </c>
      <c r="CG113" s="7">
        <v>15</v>
      </c>
      <c r="CH113" s="7">
        <v>16</v>
      </c>
      <c r="CI113" s="7">
        <v>17</v>
      </c>
      <c r="CJ113" s="7">
        <v>20</v>
      </c>
      <c r="CK113" s="7">
        <v>21</v>
      </c>
      <c r="CL113" s="7">
        <v>22</v>
      </c>
      <c r="CM113" s="7">
        <v>23</v>
      </c>
      <c r="CN113" s="7">
        <v>24</v>
      </c>
      <c r="CO113" s="77" t="s">
        <v>9</v>
      </c>
      <c r="CP113" s="77" t="s">
        <v>10</v>
      </c>
      <c r="CQ113" s="74" t="s">
        <v>11</v>
      </c>
      <c r="CR113" s="86"/>
      <c r="CS113" s="86"/>
      <c r="CT113" s="86"/>
      <c r="CU113" s="86"/>
      <c r="CV113" s="86"/>
      <c r="CW113" s="86"/>
      <c r="CX113" s="86"/>
      <c r="CY113" s="86"/>
    </row>
    <row r="114" spans="1:103" ht="15.75" customHeight="1">
      <c r="A114" s="23" t="s">
        <v>12</v>
      </c>
      <c r="B114" s="192" t="s">
        <v>13</v>
      </c>
      <c r="C114" s="235"/>
      <c r="D114" s="23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85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18">
        <v>54</v>
      </c>
      <c r="CP114" s="37">
        <f>COUNTA(I114:CN114)</f>
        <v>0</v>
      </c>
      <c r="CQ114" s="110">
        <f aca="true" t="shared" si="10" ref="CQ114:CQ131">CP114/CO114*100</f>
        <v>0</v>
      </c>
      <c r="CR114" s="86"/>
      <c r="CS114" s="86"/>
      <c r="CT114" s="86"/>
      <c r="CU114" s="86"/>
      <c r="CV114" s="86"/>
      <c r="CW114" s="86"/>
      <c r="CX114" s="86"/>
      <c r="CY114" s="86"/>
    </row>
    <row r="115" spans="1:103" ht="15.75" customHeight="1">
      <c r="A115" s="23"/>
      <c r="B115" s="192" t="s">
        <v>48</v>
      </c>
      <c r="C115" s="235"/>
      <c r="D115" s="23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18">
        <v>36</v>
      </c>
      <c r="CP115" s="18">
        <f>COUNTA(I115:CN115)</f>
        <v>0</v>
      </c>
      <c r="CQ115" s="34">
        <f t="shared" si="10"/>
        <v>0</v>
      </c>
      <c r="CR115" s="86"/>
      <c r="CS115" s="86"/>
      <c r="CT115" s="86"/>
      <c r="CU115" s="86"/>
      <c r="CV115" s="86"/>
      <c r="CW115" s="86"/>
      <c r="CX115" s="86"/>
      <c r="CY115" s="86"/>
    </row>
    <row r="116" spans="1:103" ht="15.75" customHeight="1">
      <c r="A116" s="23"/>
      <c r="B116" s="193" t="s">
        <v>30</v>
      </c>
      <c r="C116" s="243"/>
      <c r="D116" s="24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18">
        <v>54</v>
      </c>
      <c r="CP116" s="18">
        <v>5</v>
      </c>
      <c r="CQ116" s="34">
        <f t="shared" si="10"/>
        <v>9.25925925925926</v>
      </c>
      <c r="CR116" s="86"/>
      <c r="CS116" s="86"/>
      <c r="CT116" s="86"/>
      <c r="CU116" s="86"/>
      <c r="CV116" s="86"/>
      <c r="CW116" s="86"/>
      <c r="CX116" s="86"/>
      <c r="CY116" s="86"/>
    </row>
    <row r="117" spans="1:103" ht="15.75" customHeight="1">
      <c r="A117" s="23"/>
      <c r="B117" s="192" t="s">
        <v>65</v>
      </c>
      <c r="C117" s="235"/>
      <c r="D117" s="23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85"/>
      <c r="BH117" s="85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18">
        <v>90</v>
      </c>
      <c r="CP117" s="18">
        <f aca="true" t="shared" si="11" ref="CP117:CP131">COUNTA(I117:CN117)</f>
        <v>0</v>
      </c>
      <c r="CQ117" s="34">
        <f t="shared" si="10"/>
        <v>0</v>
      </c>
      <c r="CR117" s="86"/>
      <c r="CS117" s="86"/>
      <c r="CT117" s="86"/>
      <c r="CU117" s="86"/>
      <c r="CV117" s="86"/>
      <c r="CW117" s="86"/>
      <c r="CX117" s="86"/>
      <c r="CY117" s="86"/>
    </row>
    <row r="118" spans="1:103" ht="15.75" customHeight="1">
      <c r="A118" s="23"/>
      <c r="B118" s="192" t="s">
        <v>66</v>
      </c>
      <c r="C118" s="235"/>
      <c r="D118" s="23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85"/>
      <c r="BH118" s="85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18">
        <v>36</v>
      </c>
      <c r="CP118" s="18">
        <f t="shared" si="11"/>
        <v>0</v>
      </c>
      <c r="CQ118" s="34">
        <f t="shared" si="10"/>
        <v>0</v>
      </c>
      <c r="CR118" s="86"/>
      <c r="CS118" s="86"/>
      <c r="CT118" s="86"/>
      <c r="CU118" s="86"/>
      <c r="CV118" s="86"/>
      <c r="CW118" s="86"/>
      <c r="CX118" s="86"/>
      <c r="CY118" s="86"/>
    </row>
    <row r="119" spans="1:103" ht="15.75" customHeight="1">
      <c r="A119" s="23"/>
      <c r="B119" s="192" t="s">
        <v>49</v>
      </c>
      <c r="C119" s="235"/>
      <c r="D119" s="23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18">
        <v>18</v>
      </c>
      <c r="CP119" s="18">
        <f t="shared" si="11"/>
        <v>0</v>
      </c>
      <c r="CQ119" s="34">
        <f t="shared" si="10"/>
        <v>0</v>
      </c>
      <c r="CR119" s="86"/>
      <c r="CS119" s="86"/>
      <c r="CT119" s="86"/>
      <c r="CU119" s="86"/>
      <c r="CV119" s="86"/>
      <c r="CW119" s="86"/>
      <c r="CX119" s="86"/>
      <c r="CY119" s="86"/>
    </row>
    <row r="120" spans="1:103" ht="15.75" customHeight="1">
      <c r="A120" s="23"/>
      <c r="B120" s="194" t="s">
        <v>130</v>
      </c>
      <c r="C120" s="241"/>
      <c r="D120" s="24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85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18">
        <v>36</v>
      </c>
      <c r="CP120" s="18">
        <f t="shared" si="11"/>
        <v>0</v>
      </c>
      <c r="CQ120" s="34">
        <f t="shared" si="10"/>
        <v>0</v>
      </c>
      <c r="CR120" s="86"/>
      <c r="CS120" s="86"/>
      <c r="CT120" s="86"/>
      <c r="CU120" s="86"/>
      <c r="CV120" s="86"/>
      <c r="CW120" s="86"/>
      <c r="CX120" s="86"/>
      <c r="CY120" s="86"/>
    </row>
    <row r="121" spans="1:103" ht="15.75" customHeight="1">
      <c r="A121" s="23"/>
      <c r="B121" s="192" t="s">
        <v>67</v>
      </c>
      <c r="C121" s="235"/>
      <c r="D121" s="23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18">
        <v>18</v>
      </c>
      <c r="CP121" s="18">
        <f t="shared" si="11"/>
        <v>0</v>
      </c>
      <c r="CQ121" s="34">
        <f t="shared" si="10"/>
        <v>0</v>
      </c>
      <c r="CR121" s="86"/>
      <c r="CS121" s="86"/>
      <c r="CT121" s="86"/>
      <c r="CU121" s="86"/>
      <c r="CV121" s="86"/>
      <c r="CW121" s="86"/>
      <c r="CX121" s="86"/>
      <c r="CY121" s="86"/>
    </row>
    <row r="122" spans="1:103" ht="15.75" customHeight="1">
      <c r="A122" s="23"/>
      <c r="B122" s="192" t="s">
        <v>52</v>
      </c>
      <c r="C122" s="235"/>
      <c r="D122" s="23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85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18">
        <v>36</v>
      </c>
      <c r="CP122" s="18">
        <f t="shared" si="11"/>
        <v>0</v>
      </c>
      <c r="CQ122" s="34">
        <f t="shared" si="10"/>
        <v>0</v>
      </c>
      <c r="CR122" s="86"/>
      <c r="CS122" s="86"/>
      <c r="CT122" s="86"/>
      <c r="CU122" s="86"/>
      <c r="CV122" s="86"/>
      <c r="CW122" s="86"/>
      <c r="CX122" s="86"/>
      <c r="CY122" s="86"/>
    </row>
    <row r="123" spans="1:103" ht="15.75" customHeight="1">
      <c r="A123" s="23"/>
      <c r="B123" s="192" t="s">
        <v>68</v>
      </c>
      <c r="C123" s="235"/>
      <c r="D123" s="23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18">
        <v>36</v>
      </c>
      <c r="CP123" s="18">
        <f t="shared" si="11"/>
        <v>0</v>
      </c>
      <c r="CQ123" s="34">
        <f t="shared" si="10"/>
        <v>0</v>
      </c>
      <c r="CR123" s="86"/>
      <c r="CS123" s="86"/>
      <c r="CT123" s="86"/>
      <c r="CU123" s="86"/>
      <c r="CV123" s="86"/>
      <c r="CW123" s="86"/>
      <c r="CX123" s="86"/>
      <c r="CY123" s="86"/>
    </row>
    <row r="124" spans="1:103" ht="15.75" customHeight="1">
      <c r="A124" s="23"/>
      <c r="B124" s="194" t="s">
        <v>79</v>
      </c>
      <c r="C124" s="241"/>
      <c r="D124" s="242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85"/>
      <c r="BO124" s="85"/>
      <c r="BP124" s="85"/>
      <c r="BQ124" s="85"/>
      <c r="BR124" s="85"/>
      <c r="BS124" s="85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18">
        <v>36</v>
      </c>
      <c r="CP124" s="18">
        <f t="shared" si="11"/>
        <v>0</v>
      </c>
      <c r="CQ124" s="34">
        <f t="shared" si="10"/>
        <v>0</v>
      </c>
      <c r="CR124" s="86"/>
      <c r="CS124" s="86"/>
      <c r="CT124" s="86"/>
      <c r="CU124" s="86"/>
      <c r="CV124" s="86"/>
      <c r="CW124" s="86"/>
      <c r="CX124" s="86"/>
      <c r="CY124" s="86"/>
    </row>
    <row r="125" spans="1:103" ht="15.75" customHeight="1">
      <c r="A125" s="23"/>
      <c r="B125" s="192" t="s">
        <v>53</v>
      </c>
      <c r="C125" s="235"/>
      <c r="D125" s="23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85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18">
        <v>36</v>
      </c>
      <c r="CP125" s="18">
        <f t="shared" si="11"/>
        <v>0</v>
      </c>
      <c r="CQ125" s="34">
        <f t="shared" si="10"/>
        <v>0</v>
      </c>
      <c r="CR125" s="86"/>
      <c r="CS125" s="86"/>
      <c r="CT125" s="86"/>
      <c r="CU125" s="86"/>
      <c r="CV125" s="86"/>
      <c r="CW125" s="86"/>
      <c r="CX125" s="86"/>
      <c r="CY125" s="86"/>
    </row>
    <row r="126" spans="1:103" ht="15.75" customHeight="1">
      <c r="A126" s="23"/>
      <c r="B126" s="192" t="s">
        <v>21</v>
      </c>
      <c r="C126" s="235"/>
      <c r="D126" s="23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18">
        <v>18</v>
      </c>
      <c r="CP126" s="18">
        <f t="shared" si="11"/>
        <v>0</v>
      </c>
      <c r="CQ126" s="34">
        <f t="shared" si="10"/>
        <v>0</v>
      </c>
      <c r="CR126" s="86"/>
      <c r="CS126" s="86"/>
      <c r="CT126" s="86"/>
      <c r="CU126" s="86"/>
      <c r="CV126" s="86"/>
      <c r="CW126" s="86"/>
      <c r="CX126" s="86"/>
      <c r="CY126" s="86"/>
    </row>
    <row r="127" spans="1:103" ht="15.75" customHeight="1">
      <c r="A127" s="23"/>
      <c r="B127" s="192" t="s">
        <v>54</v>
      </c>
      <c r="C127" s="235"/>
      <c r="D127" s="23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18">
        <v>18</v>
      </c>
      <c r="CP127" s="18">
        <f t="shared" si="11"/>
        <v>0</v>
      </c>
      <c r="CQ127" s="34">
        <f t="shared" si="10"/>
        <v>0</v>
      </c>
      <c r="CR127" s="86"/>
      <c r="CS127" s="86"/>
      <c r="CT127" s="86"/>
      <c r="CU127" s="86"/>
      <c r="CV127" s="86"/>
      <c r="CW127" s="86"/>
      <c r="CX127" s="86"/>
      <c r="CY127" s="86"/>
    </row>
    <row r="128" spans="1:103" ht="15.75" customHeight="1">
      <c r="A128" s="23"/>
      <c r="B128" s="39" t="s">
        <v>80</v>
      </c>
      <c r="C128" s="39"/>
      <c r="D128" s="39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18">
        <v>18</v>
      </c>
      <c r="CP128" s="18">
        <f t="shared" si="11"/>
        <v>0</v>
      </c>
      <c r="CQ128" s="34">
        <f t="shared" si="10"/>
        <v>0</v>
      </c>
      <c r="CR128" s="86"/>
      <c r="CS128" s="86"/>
      <c r="CT128" s="86"/>
      <c r="CU128" s="86"/>
      <c r="CV128" s="86"/>
      <c r="CW128" s="86"/>
      <c r="CX128" s="86"/>
      <c r="CY128" s="86"/>
    </row>
    <row r="129" spans="1:103" ht="15.75" customHeight="1">
      <c r="A129" s="23"/>
      <c r="B129" s="193" t="s">
        <v>18</v>
      </c>
      <c r="C129" s="243"/>
      <c r="D129" s="24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18">
        <v>36</v>
      </c>
      <c r="CP129" s="18">
        <f t="shared" si="11"/>
        <v>0</v>
      </c>
      <c r="CQ129" s="34">
        <f t="shared" si="10"/>
        <v>0</v>
      </c>
      <c r="CR129" s="86"/>
      <c r="CS129" s="86"/>
      <c r="CT129" s="86"/>
      <c r="CU129" s="86"/>
      <c r="CV129" s="86"/>
      <c r="CW129" s="86"/>
      <c r="CX129" s="86"/>
      <c r="CY129" s="86"/>
    </row>
    <row r="130" spans="1:103" ht="15.75" customHeight="1">
      <c r="A130" s="22"/>
      <c r="B130" s="192" t="s">
        <v>20</v>
      </c>
      <c r="C130" s="235"/>
      <c r="D130" s="23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18">
        <v>36</v>
      </c>
      <c r="CP130" s="18">
        <f t="shared" si="11"/>
        <v>0</v>
      </c>
      <c r="CQ130" s="34">
        <f t="shared" si="10"/>
        <v>0</v>
      </c>
      <c r="CR130" s="86"/>
      <c r="CS130" s="86"/>
      <c r="CT130" s="86"/>
      <c r="CU130" s="86"/>
      <c r="CV130" s="86"/>
      <c r="CW130" s="86"/>
      <c r="CX130" s="86"/>
      <c r="CY130" s="86"/>
    </row>
    <row r="131" spans="1:103" ht="15.75" customHeight="1">
      <c r="A131" s="22"/>
      <c r="B131" s="59" t="s">
        <v>55</v>
      </c>
      <c r="C131" s="59"/>
      <c r="D131" s="59"/>
      <c r="E131" s="22"/>
      <c r="F131" s="22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18">
        <v>18</v>
      </c>
      <c r="CP131" s="18">
        <f t="shared" si="11"/>
        <v>0</v>
      </c>
      <c r="CQ131" s="34">
        <f t="shared" si="10"/>
        <v>0</v>
      </c>
      <c r="CR131" s="86"/>
      <c r="CS131" s="86"/>
      <c r="CT131" s="86"/>
      <c r="CU131" s="86"/>
      <c r="CV131" s="86"/>
      <c r="CW131" s="86"/>
      <c r="CX131" s="86"/>
      <c r="CY131" s="86"/>
    </row>
    <row r="132" spans="1:103" ht="15.75" customHeight="1">
      <c r="A132" s="10"/>
      <c r="B132" s="10" t="s">
        <v>22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1"/>
      <c r="CG132" s="11"/>
      <c r="CH132" s="11"/>
      <c r="CI132" s="11"/>
      <c r="CJ132" s="11"/>
      <c r="CK132" s="11"/>
      <c r="CL132" s="10"/>
      <c r="CM132" s="10"/>
      <c r="CN132" s="10"/>
      <c r="CO132" s="13"/>
      <c r="CP132" s="13">
        <f>SUM(CP114:CP131)</f>
        <v>5</v>
      </c>
      <c r="CQ132" s="12"/>
      <c r="CR132" s="14"/>
      <c r="CS132" s="14"/>
      <c r="CT132" s="14"/>
      <c r="CU132" s="14"/>
      <c r="CV132" s="14"/>
      <c r="CW132" s="14"/>
      <c r="CX132" s="14"/>
      <c r="CY132" s="14"/>
    </row>
    <row r="133" ht="15.75" customHeight="1"/>
    <row r="134" ht="15.75" customHeight="1"/>
    <row r="135" spans="5:6" ht="15.75" customHeight="1">
      <c r="E135" t="s">
        <v>125</v>
      </c>
      <c r="F135" t="s">
        <v>60</v>
      </c>
    </row>
    <row r="136" ht="15.75" customHeight="1"/>
    <row r="137" spans="5:6" ht="15.75" customHeight="1">
      <c r="E137" s="33" t="s">
        <v>126</v>
      </c>
      <c r="F137" t="s">
        <v>63</v>
      </c>
    </row>
    <row r="138" ht="15.75" customHeight="1"/>
    <row r="139" ht="15.75" customHeight="1">
      <c r="E139" s="176"/>
    </row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</sheetData>
  <sheetProtection/>
  <mergeCells count="151">
    <mergeCell ref="B16:D16"/>
    <mergeCell ref="B17:D17"/>
    <mergeCell ref="BC2:BX2"/>
    <mergeCell ref="BY2:CN2"/>
    <mergeCell ref="B1:D1"/>
    <mergeCell ref="E1:BB1"/>
    <mergeCell ref="BC1:CN1"/>
    <mergeCell ref="B2:D3"/>
    <mergeCell ref="E2:R2"/>
    <mergeCell ref="S2:AM2"/>
    <mergeCell ref="B4:D4"/>
    <mergeCell ref="B5:D5"/>
    <mergeCell ref="B6:D6"/>
    <mergeCell ref="B7:D7"/>
    <mergeCell ref="AN2:BB2"/>
    <mergeCell ref="B8:D8"/>
    <mergeCell ref="B9:D9"/>
    <mergeCell ref="B23:D23"/>
    <mergeCell ref="E24:R24"/>
    <mergeCell ref="B10:D10"/>
    <mergeCell ref="B11:D11"/>
    <mergeCell ref="B12:D12"/>
    <mergeCell ref="B13:D13"/>
    <mergeCell ref="B14:D14"/>
    <mergeCell ref="B15:D15"/>
    <mergeCell ref="E23:BB23"/>
    <mergeCell ref="B19:D19"/>
    <mergeCell ref="B20:D20"/>
    <mergeCell ref="B21:D21"/>
    <mergeCell ref="BC23:CN23"/>
    <mergeCell ref="B26:D26"/>
    <mergeCell ref="BC24:BX24"/>
    <mergeCell ref="BY24:CN24"/>
    <mergeCell ref="B28:D28"/>
    <mergeCell ref="S24:AM24"/>
    <mergeCell ref="AN24:BB24"/>
    <mergeCell ref="B24:D25"/>
    <mergeCell ref="B70:D70"/>
    <mergeCell ref="B58:D58"/>
    <mergeCell ref="B42:D42"/>
    <mergeCell ref="B64:D64"/>
    <mergeCell ref="B35:D35"/>
    <mergeCell ref="B27:D27"/>
    <mergeCell ref="B29:D29"/>
    <mergeCell ref="B30:D30"/>
    <mergeCell ref="B53:D53"/>
    <mergeCell ref="B56:D56"/>
    <mergeCell ref="B39:D39"/>
    <mergeCell ref="B41:D41"/>
    <mergeCell ref="B71:D71"/>
    <mergeCell ref="B45:D45"/>
    <mergeCell ref="B31:D31"/>
    <mergeCell ref="B32:D32"/>
    <mergeCell ref="B33:D33"/>
    <mergeCell ref="B34:D34"/>
    <mergeCell ref="B37:D37"/>
    <mergeCell ref="B38:D38"/>
    <mergeCell ref="B57:D57"/>
    <mergeCell ref="B68:D69"/>
    <mergeCell ref="B72:D72"/>
    <mergeCell ref="B82:D82"/>
    <mergeCell ref="B83:D83"/>
    <mergeCell ref="B85:D85"/>
    <mergeCell ref="B73:D73"/>
    <mergeCell ref="B36:D36"/>
    <mergeCell ref="B48:D48"/>
    <mergeCell ref="B49:D49"/>
    <mergeCell ref="B50:D50"/>
    <mergeCell ref="B54:D54"/>
    <mergeCell ref="B74:D74"/>
    <mergeCell ref="B89:D89"/>
    <mergeCell ref="B75:D75"/>
    <mergeCell ref="B76:D76"/>
    <mergeCell ref="B77:D77"/>
    <mergeCell ref="B78:D78"/>
    <mergeCell ref="B79:D79"/>
    <mergeCell ref="B80:D80"/>
    <mergeCell ref="B86:D86"/>
    <mergeCell ref="B81:D81"/>
    <mergeCell ref="B108:D108"/>
    <mergeCell ref="B92:D92"/>
    <mergeCell ref="B93:D93"/>
    <mergeCell ref="B94:D94"/>
    <mergeCell ref="B99:D99"/>
    <mergeCell ref="B100:D100"/>
    <mergeCell ref="B101:D101"/>
    <mergeCell ref="B104:D104"/>
    <mergeCell ref="AN90:BB90"/>
    <mergeCell ref="B105:D105"/>
    <mergeCell ref="B90:D91"/>
    <mergeCell ref="B103:D103"/>
    <mergeCell ref="B102:D102"/>
    <mergeCell ref="B107:D107"/>
    <mergeCell ref="S46:AM46"/>
    <mergeCell ref="AN46:BB46"/>
    <mergeCell ref="BC46:BX46"/>
    <mergeCell ref="BY46:CN46"/>
    <mergeCell ref="B97:D97"/>
    <mergeCell ref="B96:D96"/>
    <mergeCell ref="BY90:CN90"/>
    <mergeCell ref="B95:D95"/>
    <mergeCell ref="BC90:BX90"/>
    <mergeCell ref="E90:R90"/>
    <mergeCell ref="E45:BB45"/>
    <mergeCell ref="BC45:CN45"/>
    <mergeCell ref="B46:D47"/>
    <mergeCell ref="BY68:CN68"/>
    <mergeCell ref="B59:D59"/>
    <mergeCell ref="B60:D60"/>
    <mergeCell ref="E67:BB67"/>
    <mergeCell ref="E46:R46"/>
    <mergeCell ref="B55:D55"/>
    <mergeCell ref="B67:D67"/>
    <mergeCell ref="B111:D111"/>
    <mergeCell ref="E111:BB111"/>
    <mergeCell ref="BC111:CN111"/>
    <mergeCell ref="B51:D51"/>
    <mergeCell ref="B52:D52"/>
    <mergeCell ref="B61:D61"/>
    <mergeCell ref="B63:D63"/>
    <mergeCell ref="B98:D98"/>
    <mergeCell ref="E68:R68"/>
    <mergeCell ref="S68:AM68"/>
    <mergeCell ref="S112:AM112"/>
    <mergeCell ref="AN112:BB112"/>
    <mergeCell ref="BC112:BX112"/>
    <mergeCell ref="BY112:CN112"/>
    <mergeCell ref="BC68:BX68"/>
    <mergeCell ref="BC67:CN67"/>
    <mergeCell ref="AN68:BB68"/>
    <mergeCell ref="BC89:CN89"/>
    <mergeCell ref="E89:BB89"/>
    <mergeCell ref="S90:AM90"/>
    <mergeCell ref="B114:D114"/>
    <mergeCell ref="B115:D115"/>
    <mergeCell ref="B116:D116"/>
    <mergeCell ref="B117:D117"/>
    <mergeCell ref="B112:D113"/>
    <mergeCell ref="E112:R112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9:D129"/>
    <mergeCell ref="B130:D130"/>
  </mergeCells>
  <printOptions/>
  <pageMargins left="0.7" right="0.7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116"/>
  <sheetViews>
    <sheetView zoomScale="80" zoomScaleNormal="80" zoomScalePageLayoutView="0" workbookViewId="0" topLeftCell="A19">
      <selection activeCell="BU44" sqref="BU44"/>
    </sheetView>
  </sheetViews>
  <sheetFormatPr defaultColWidth="14.421875" defaultRowHeight="15" customHeight="1"/>
  <cols>
    <col min="1" max="1" width="8.28125" style="0" customWidth="1"/>
    <col min="2" max="2" width="30.00390625" style="0" customWidth="1"/>
    <col min="3" max="3" width="6.28125" style="0" customWidth="1"/>
    <col min="4" max="4" width="9.140625" style="0" hidden="1" customWidth="1"/>
    <col min="5" max="6" width="4.8515625" style="0" customWidth="1"/>
    <col min="7" max="7" width="4.28125" style="0" customWidth="1"/>
    <col min="8" max="8" width="4.421875" style="0" customWidth="1"/>
    <col min="9" max="9" width="4.28125" style="0" customWidth="1"/>
    <col min="10" max="10" width="4.00390625" style="0" customWidth="1"/>
    <col min="11" max="12" width="4.140625" style="0" customWidth="1"/>
    <col min="13" max="13" width="4.421875" style="0" customWidth="1"/>
    <col min="14" max="14" width="4.140625" style="0" customWidth="1"/>
    <col min="15" max="16" width="4.140625" style="115" customWidth="1"/>
    <col min="17" max="18" width="4.140625" style="0" customWidth="1"/>
    <col min="19" max="19" width="4.57421875" style="0" customWidth="1"/>
    <col min="20" max="20" width="5.00390625" style="0" customWidth="1"/>
    <col min="21" max="21" width="4.57421875" style="0" customWidth="1"/>
    <col min="22" max="22" width="4.28125" style="0" customWidth="1"/>
    <col min="23" max="23" width="4.421875" style="0" customWidth="1"/>
    <col min="24" max="24" width="5.00390625" style="0" customWidth="1"/>
    <col min="25" max="26" width="4.421875" style="0" customWidth="1"/>
    <col min="27" max="27" width="5.140625" style="0" customWidth="1"/>
    <col min="28" max="28" width="4.28125" style="0" customWidth="1"/>
    <col min="29" max="29" width="4.57421875" style="0" customWidth="1"/>
    <col min="30" max="35" width="4.57421875" style="115" customWidth="1"/>
    <col min="36" max="36" width="4.8515625" style="0" customWidth="1"/>
    <col min="37" max="37" width="4.7109375" style="0" customWidth="1"/>
    <col min="38" max="39" width="4.421875" style="0" customWidth="1"/>
    <col min="40" max="40" width="4.8515625" style="0" customWidth="1"/>
    <col min="41" max="41" width="4.28125" style="0" customWidth="1"/>
    <col min="42" max="42" width="4.140625" style="0" customWidth="1"/>
    <col min="43" max="43" width="4.7109375" style="0" customWidth="1"/>
    <col min="44" max="44" width="4.421875" style="0" customWidth="1"/>
    <col min="45" max="46" width="4.7109375" style="0" customWidth="1"/>
    <col min="47" max="47" width="4.8515625" style="0" customWidth="1"/>
    <col min="48" max="48" width="4.421875" style="0" customWidth="1"/>
    <col min="49" max="49" width="4.140625" style="0" customWidth="1"/>
    <col min="50" max="50" width="3.8515625" style="0" customWidth="1"/>
    <col min="51" max="52" width="3.8515625" style="115" customWidth="1"/>
    <col min="53" max="54" width="4.28125" style="0" customWidth="1"/>
    <col min="55" max="55" width="4.140625" style="0" customWidth="1"/>
    <col min="56" max="56" width="4.421875" style="0" customWidth="1"/>
    <col min="57" max="59" width="4.00390625" style="0" customWidth="1"/>
    <col min="60" max="60" width="4.421875" style="0" customWidth="1"/>
    <col min="61" max="61" width="4.00390625" style="0" customWidth="1"/>
    <col min="62" max="64" width="4.57421875" style="0" customWidth="1"/>
    <col min="65" max="65" width="4.00390625" style="0" customWidth="1"/>
    <col min="66" max="66" width="3.7109375" style="0" customWidth="1"/>
    <col min="67" max="71" width="3.7109375" style="115" customWidth="1"/>
    <col min="72" max="72" width="3.7109375" style="0" customWidth="1"/>
    <col min="73" max="73" width="4.00390625" style="0" customWidth="1"/>
    <col min="74" max="74" width="3.57421875" style="0" customWidth="1"/>
    <col min="75" max="76" width="4.28125" style="0" customWidth="1"/>
    <col min="77" max="79" width="4.421875" style="0" customWidth="1"/>
    <col min="80" max="81" width="4.57421875" style="0" customWidth="1"/>
    <col min="82" max="82" width="4.421875" style="0" customWidth="1"/>
    <col min="83" max="85" width="4.8515625" style="0" customWidth="1"/>
    <col min="86" max="86" width="4.28125" style="0" customWidth="1"/>
    <col min="87" max="87" width="4.7109375" style="0" customWidth="1"/>
    <col min="88" max="90" width="4.28125" style="0" customWidth="1"/>
    <col min="91" max="92" width="4.421875" style="0" customWidth="1"/>
    <col min="93" max="93" width="12.00390625" style="0" customWidth="1"/>
    <col min="94" max="94" width="11.28125" style="0" customWidth="1"/>
    <col min="95" max="95" width="11.421875" style="0" customWidth="1"/>
    <col min="96" max="103" width="8.00390625" style="0" customWidth="1"/>
  </cols>
  <sheetData>
    <row r="1" spans="1:95" ht="15">
      <c r="A1" s="1" t="s">
        <v>23</v>
      </c>
      <c r="B1" s="194" t="s">
        <v>0</v>
      </c>
      <c r="C1" s="183"/>
      <c r="D1" s="184"/>
      <c r="E1" s="182" t="s">
        <v>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4"/>
      <c r="BC1" s="200" t="s">
        <v>2</v>
      </c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2"/>
      <c r="CP1" s="2"/>
      <c r="CQ1" s="2"/>
    </row>
    <row r="2" spans="1:103" ht="15">
      <c r="A2" s="3" t="s">
        <v>85</v>
      </c>
      <c r="B2" s="195"/>
      <c r="C2" s="196"/>
      <c r="D2" s="197"/>
      <c r="E2" s="182" t="s">
        <v>4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  <c r="S2" s="182" t="s">
        <v>5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  <c r="AN2" s="182" t="s">
        <v>6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4"/>
      <c r="BC2" s="182" t="s">
        <v>7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4"/>
      <c r="BY2" s="182" t="s">
        <v>8</v>
      </c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78"/>
      <c r="CP2" s="95"/>
      <c r="CQ2" s="102"/>
      <c r="CR2" s="108"/>
      <c r="CS2" s="108"/>
      <c r="CT2" s="108"/>
      <c r="CU2" s="108"/>
      <c r="CV2" s="108"/>
      <c r="CW2" s="108"/>
      <c r="CX2" s="108"/>
      <c r="CY2" s="108"/>
    </row>
    <row r="3" spans="1:103" ht="15">
      <c r="A3" s="1"/>
      <c r="B3" s="198"/>
      <c r="C3" s="187"/>
      <c r="D3" s="199"/>
      <c r="E3" s="7">
        <v>12</v>
      </c>
      <c r="F3" s="7">
        <v>15</v>
      </c>
      <c r="G3" s="7">
        <v>16</v>
      </c>
      <c r="H3" s="7">
        <v>17</v>
      </c>
      <c r="I3" s="7">
        <v>18</v>
      </c>
      <c r="J3" s="7">
        <v>19</v>
      </c>
      <c r="K3" s="7">
        <v>22</v>
      </c>
      <c r="L3" s="7">
        <v>23</v>
      </c>
      <c r="M3" s="7">
        <v>24</v>
      </c>
      <c r="N3" s="7">
        <v>25</v>
      </c>
      <c r="O3" s="7">
        <v>26</v>
      </c>
      <c r="P3" s="7">
        <v>29</v>
      </c>
      <c r="Q3" s="7">
        <v>30</v>
      </c>
      <c r="R3" s="7">
        <v>31</v>
      </c>
      <c r="S3" s="23">
        <v>1</v>
      </c>
      <c r="T3" s="23">
        <v>2</v>
      </c>
      <c r="U3" s="23">
        <v>5</v>
      </c>
      <c r="V3" s="23">
        <v>6</v>
      </c>
      <c r="W3" s="23">
        <v>7</v>
      </c>
      <c r="X3" s="23">
        <v>8</v>
      </c>
      <c r="Y3" s="23">
        <v>9</v>
      </c>
      <c r="Z3" s="23">
        <v>12</v>
      </c>
      <c r="AA3" s="23">
        <v>13</v>
      </c>
      <c r="AB3" s="23">
        <v>13</v>
      </c>
      <c r="AC3" s="23">
        <v>14</v>
      </c>
      <c r="AD3" s="23">
        <v>15</v>
      </c>
      <c r="AE3" s="23">
        <v>16</v>
      </c>
      <c r="AF3" s="23">
        <v>19</v>
      </c>
      <c r="AG3" s="23">
        <v>20</v>
      </c>
      <c r="AH3" s="23">
        <v>21</v>
      </c>
      <c r="AI3" s="23">
        <v>22</v>
      </c>
      <c r="AJ3" s="23">
        <v>26</v>
      </c>
      <c r="AK3" s="23">
        <v>27</v>
      </c>
      <c r="AL3" s="23">
        <v>28</v>
      </c>
      <c r="AM3" s="23">
        <v>29</v>
      </c>
      <c r="AN3" s="23">
        <v>1</v>
      </c>
      <c r="AO3" s="23">
        <v>4</v>
      </c>
      <c r="AP3" s="23">
        <v>5</v>
      </c>
      <c r="AQ3" s="23">
        <v>6</v>
      </c>
      <c r="AR3" s="23">
        <v>7</v>
      </c>
      <c r="AS3" s="23">
        <v>11</v>
      </c>
      <c r="AT3" s="23">
        <v>12</v>
      </c>
      <c r="AU3" s="23">
        <v>13</v>
      </c>
      <c r="AV3" s="23">
        <v>14</v>
      </c>
      <c r="AW3" s="23">
        <v>15</v>
      </c>
      <c r="AX3" s="23">
        <v>18</v>
      </c>
      <c r="AY3" s="23">
        <v>19</v>
      </c>
      <c r="AZ3" s="23">
        <v>20</v>
      </c>
      <c r="BA3" s="23">
        <v>21</v>
      </c>
      <c r="BB3" s="23">
        <v>22</v>
      </c>
      <c r="BC3" s="23">
        <v>1</v>
      </c>
      <c r="BD3" s="23">
        <v>2</v>
      </c>
      <c r="BE3" s="23">
        <v>3</v>
      </c>
      <c r="BF3" s="23">
        <v>4</v>
      </c>
      <c r="BG3" s="23">
        <v>5</v>
      </c>
      <c r="BH3" s="23">
        <v>8</v>
      </c>
      <c r="BI3" s="23">
        <v>9</v>
      </c>
      <c r="BJ3" s="23">
        <v>10</v>
      </c>
      <c r="BK3" s="23">
        <v>11</v>
      </c>
      <c r="BL3" s="23">
        <v>12</v>
      </c>
      <c r="BM3" s="23">
        <v>15</v>
      </c>
      <c r="BN3" s="23">
        <v>16</v>
      </c>
      <c r="BO3" s="23">
        <v>17</v>
      </c>
      <c r="BP3" s="23">
        <v>18</v>
      </c>
      <c r="BQ3" s="23">
        <v>19</v>
      </c>
      <c r="BR3" s="23">
        <v>22</v>
      </c>
      <c r="BS3" s="23">
        <v>23</v>
      </c>
      <c r="BT3" s="23">
        <v>24</v>
      </c>
      <c r="BU3" s="23">
        <v>25</v>
      </c>
      <c r="BV3" s="23">
        <v>26</v>
      </c>
      <c r="BW3" s="23">
        <v>29</v>
      </c>
      <c r="BX3" s="23">
        <v>30</v>
      </c>
      <c r="BY3" s="7">
        <v>2</v>
      </c>
      <c r="BZ3" s="7">
        <v>3</v>
      </c>
      <c r="CA3" s="7">
        <v>6</v>
      </c>
      <c r="CB3" s="7">
        <v>7</v>
      </c>
      <c r="CC3" s="7">
        <v>8</v>
      </c>
      <c r="CD3" s="7">
        <v>10</v>
      </c>
      <c r="CE3" s="7">
        <v>13</v>
      </c>
      <c r="CF3" s="7">
        <v>14</v>
      </c>
      <c r="CG3" s="7">
        <v>15</v>
      </c>
      <c r="CH3" s="7">
        <v>16</v>
      </c>
      <c r="CI3" s="7">
        <v>17</v>
      </c>
      <c r="CJ3" s="7">
        <v>20</v>
      </c>
      <c r="CK3" s="7">
        <v>21</v>
      </c>
      <c r="CL3" s="7">
        <v>22</v>
      </c>
      <c r="CM3" s="7">
        <v>23</v>
      </c>
      <c r="CN3" s="7">
        <v>24</v>
      </c>
      <c r="CO3" s="31" t="s">
        <v>9</v>
      </c>
      <c r="CP3" s="69" t="s">
        <v>10</v>
      </c>
      <c r="CQ3" s="74" t="s">
        <v>11</v>
      </c>
      <c r="CR3" s="89"/>
      <c r="CS3" s="89"/>
      <c r="CT3" s="89"/>
      <c r="CU3" s="89"/>
      <c r="CV3" s="89"/>
      <c r="CW3" s="89"/>
      <c r="CX3" s="89"/>
      <c r="CY3" s="89"/>
    </row>
    <row r="4" spans="1:103" ht="15">
      <c r="A4" s="1" t="s">
        <v>12</v>
      </c>
      <c r="B4" s="192" t="s">
        <v>13</v>
      </c>
      <c r="C4" s="183"/>
      <c r="D4" s="184"/>
      <c r="E4" s="114"/>
      <c r="F4" s="124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  <c r="U4" s="125"/>
      <c r="V4" s="125"/>
      <c r="W4" s="125"/>
      <c r="X4" s="127"/>
      <c r="Y4" s="125"/>
      <c r="Z4" s="125"/>
      <c r="AA4" s="125"/>
      <c r="AB4" s="117"/>
      <c r="AC4" s="135" t="s">
        <v>87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56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4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4"/>
      <c r="CH4" s="7"/>
      <c r="CI4" s="7"/>
      <c r="CJ4" s="7"/>
      <c r="CK4" s="7"/>
      <c r="CL4" s="7"/>
      <c r="CM4" s="7"/>
      <c r="CN4" s="7"/>
      <c r="CO4" s="8">
        <v>51</v>
      </c>
      <c r="CP4" s="70">
        <f>COUNTA(E4:CN4)</f>
        <v>1</v>
      </c>
      <c r="CQ4" s="75">
        <f aca="true" t="shared" si="0" ref="CQ4:CQ17">CP4/CO4*100</f>
        <v>1.9607843137254901</v>
      </c>
      <c r="CR4" s="89"/>
      <c r="CS4" s="89"/>
      <c r="CT4" s="89"/>
      <c r="CU4" s="89"/>
      <c r="CV4" s="89"/>
      <c r="CW4" s="89"/>
      <c r="CX4" s="89"/>
      <c r="CY4" s="89"/>
    </row>
    <row r="5" spans="1:103" ht="15">
      <c r="A5" s="1"/>
      <c r="B5" s="192" t="s">
        <v>48</v>
      </c>
      <c r="C5" s="183"/>
      <c r="D5" s="184"/>
      <c r="E5" s="114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6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56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8">
        <v>51</v>
      </c>
      <c r="CP5" s="70">
        <f aca="true" t="shared" si="1" ref="CP5:CP17">COUNTA(E5:CN5)</f>
        <v>0</v>
      </c>
      <c r="CQ5" s="75">
        <f t="shared" si="0"/>
        <v>0</v>
      </c>
      <c r="CR5" s="89"/>
      <c r="CS5" s="89"/>
      <c r="CT5" s="89"/>
      <c r="CU5" s="89"/>
      <c r="CV5" s="89"/>
      <c r="CW5" s="89"/>
      <c r="CX5" s="89"/>
      <c r="CY5" s="89"/>
    </row>
    <row r="6" spans="1:95" ht="15">
      <c r="A6" s="1"/>
      <c r="B6" s="193" t="s">
        <v>30</v>
      </c>
      <c r="C6" s="183"/>
      <c r="D6" s="184"/>
      <c r="E6" s="114"/>
      <c r="F6" s="124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7" t="s">
        <v>32</v>
      </c>
      <c r="AO6" s="125"/>
      <c r="AP6" s="125"/>
      <c r="AQ6" s="125"/>
      <c r="AR6" s="125"/>
      <c r="AS6" s="125"/>
      <c r="AT6" s="125"/>
      <c r="AU6" s="56"/>
      <c r="AV6" s="7"/>
      <c r="AW6" s="7"/>
      <c r="AX6" s="7"/>
      <c r="AY6" s="7"/>
      <c r="AZ6" s="7"/>
      <c r="BA6" s="7"/>
      <c r="BB6" s="7"/>
      <c r="BC6" s="7"/>
      <c r="BD6" s="7"/>
      <c r="BE6" s="7"/>
      <c r="BF6" s="4"/>
      <c r="BG6" s="7" t="s">
        <v>32</v>
      </c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18">
        <v>51</v>
      </c>
      <c r="CP6" s="70">
        <f t="shared" si="1"/>
        <v>2</v>
      </c>
      <c r="CQ6" s="110">
        <f t="shared" si="0"/>
        <v>3.9215686274509802</v>
      </c>
    </row>
    <row r="7" spans="1:95" ht="17.25" customHeight="1">
      <c r="A7" s="1"/>
      <c r="B7" s="192" t="s">
        <v>65</v>
      </c>
      <c r="C7" s="183"/>
      <c r="D7" s="184"/>
      <c r="E7" s="114"/>
      <c r="F7" s="124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5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4"/>
      <c r="BY7" s="7"/>
      <c r="BZ7" s="7"/>
      <c r="CA7" s="7"/>
      <c r="CB7" s="7"/>
      <c r="CC7" s="7"/>
      <c r="CD7" s="7"/>
      <c r="CE7" s="7"/>
      <c r="CF7" s="7"/>
      <c r="CG7" s="7"/>
      <c r="CH7" s="4"/>
      <c r="CI7" s="7"/>
      <c r="CJ7" s="7"/>
      <c r="CK7" s="7"/>
      <c r="CL7" s="7"/>
      <c r="CM7" s="7"/>
      <c r="CN7" s="7"/>
      <c r="CO7" s="18">
        <v>68</v>
      </c>
      <c r="CP7" s="70">
        <f t="shared" si="1"/>
        <v>0</v>
      </c>
      <c r="CQ7" s="34">
        <f t="shared" si="0"/>
        <v>0</v>
      </c>
    </row>
    <row r="8" spans="1:95" ht="17.25" customHeight="1">
      <c r="A8" s="1"/>
      <c r="B8" s="192" t="s">
        <v>66</v>
      </c>
      <c r="C8" s="183"/>
      <c r="D8" s="184"/>
      <c r="E8" s="114"/>
      <c r="F8" s="124"/>
      <c r="G8" s="124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56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4"/>
      <c r="BY8" s="4"/>
      <c r="BZ8" s="7"/>
      <c r="CA8" s="7"/>
      <c r="CB8" s="7"/>
      <c r="CC8" s="7"/>
      <c r="CD8" s="7"/>
      <c r="CE8" s="7"/>
      <c r="CF8" s="7"/>
      <c r="CG8" s="7"/>
      <c r="CH8" s="4"/>
      <c r="CI8" s="7"/>
      <c r="CJ8" s="7"/>
      <c r="CK8" s="7"/>
      <c r="CL8" s="7"/>
      <c r="CM8" s="7"/>
      <c r="CN8" s="7"/>
      <c r="CO8" s="18">
        <v>34</v>
      </c>
      <c r="CP8" s="70">
        <f t="shared" si="1"/>
        <v>0</v>
      </c>
      <c r="CQ8" s="34">
        <f t="shared" si="0"/>
        <v>0</v>
      </c>
    </row>
    <row r="9" spans="1:95" ht="15">
      <c r="A9" s="1"/>
      <c r="B9" s="192" t="s">
        <v>49</v>
      </c>
      <c r="C9" s="183"/>
      <c r="D9" s="184"/>
      <c r="E9" s="11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 t="s">
        <v>32</v>
      </c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6"/>
      <c r="AN9" s="125"/>
      <c r="AO9" s="125"/>
      <c r="AP9" s="125"/>
      <c r="AQ9" s="125"/>
      <c r="AR9" s="125"/>
      <c r="AS9" s="125"/>
      <c r="AT9" s="125"/>
      <c r="AU9" s="56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20"/>
      <c r="CJ9" s="7"/>
      <c r="CK9" s="7"/>
      <c r="CL9" s="7"/>
      <c r="CM9" s="7"/>
      <c r="CN9" s="7"/>
      <c r="CO9" s="8">
        <v>17</v>
      </c>
      <c r="CP9" s="70">
        <f t="shared" si="1"/>
        <v>1</v>
      </c>
      <c r="CQ9" s="34">
        <f t="shared" si="0"/>
        <v>5.88235294117647</v>
      </c>
    </row>
    <row r="10" spans="1:95" ht="15">
      <c r="A10" s="1"/>
      <c r="B10" s="194" t="s">
        <v>130</v>
      </c>
      <c r="C10" s="183"/>
      <c r="D10" s="184"/>
      <c r="E10" s="114"/>
      <c r="F10" s="124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56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8">
        <v>42</v>
      </c>
      <c r="CP10" s="70">
        <f t="shared" si="1"/>
        <v>0</v>
      </c>
      <c r="CQ10" s="34">
        <f t="shared" si="0"/>
        <v>0</v>
      </c>
    </row>
    <row r="11" spans="1:95" ht="15">
      <c r="A11" s="1"/>
      <c r="B11" s="192" t="s">
        <v>67</v>
      </c>
      <c r="C11" s="183"/>
      <c r="D11" s="184"/>
      <c r="E11" s="114"/>
      <c r="F11" s="124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  <c r="AL11" s="125"/>
      <c r="AM11" s="125"/>
      <c r="AN11" s="125"/>
      <c r="AO11" s="125"/>
      <c r="AP11" s="125"/>
      <c r="AQ11" s="125"/>
      <c r="AR11" s="125"/>
      <c r="AS11" s="125"/>
      <c r="AT11" s="125"/>
      <c r="AU11" s="56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8">
        <v>17</v>
      </c>
      <c r="CP11" s="70">
        <f t="shared" si="1"/>
        <v>0</v>
      </c>
      <c r="CQ11" s="34">
        <f t="shared" si="0"/>
        <v>0</v>
      </c>
    </row>
    <row r="12" spans="1:95" ht="14.25" customHeight="1">
      <c r="A12" s="1"/>
      <c r="B12" s="192" t="s">
        <v>52</v>
      </c>
      <c r="C12" s="183"/>
      <c r="D12" s="184"/>
      <c r="E12" s="114"/>
      <c r="F12" s="124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/>
      <c r="AD12" s="126"/>
      <c r="AE12" s="126"/>
      <c r="AF12" s="126"/>
      <c r="AG12" s="126"/>
      <c r="AH12" s="126"/>
      <c r="AI12" s="126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56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4"/>
      <c r="CJ12" s="7"/>
      <c r="CK12" s="7"/>
      <c r="CL12" s="7"/>
      <c r="CM12" s="7"/>
      <c r="CN12" s="7"/>
      <c r="CO12" s="18">
        <v>34</v>
      </c>
      <c r="CP12" s="70">
        <f t="shared" si="1"/>
        <v>0</v>
      </c>
      <c r="CQ12" s="34">
        <f t="shared" si="0"/>
        <v>0</v>
      </c>
    </row>
    <row r="13" spans="1:95" ht="15">
      <c r="A13" s="1"/>
      <c r="B13" s="192" t="s">
        <v>68</v>
      </c>
      <c r="C13" s="183"/>
      <c r="D13" s="184"/>
      <c r="E13" s="114"/>
      <c r="F13" s="124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6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56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8">
        <v>51</v>
      </c>
      <c r="CP13" s="70">
        <f t="shared" si="1"/>
        <v>0</v>
      </c>
      <c r="CQ13" s="34">
        <f t="shared" si="0"/>
        <v>0</v>
      </c>
    </row>
    <row r="14" spans="1:95" ht="15">
      <c r="A14" s="1"/>
      <c r="B14" s="194" t="s">
        <v>79</v>
      </c>
      <c r="C14" s="183"/>
      <c r="D14" s="184"/>
      <c r="E14" s="114"/>
      <c r="F14" s="124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  <c r="AD14" s="126"/>
      <c r="AE14" s="126"/>
      <c r="AF14" s="126"/>
      <c r="AG14" s="126"/>
      <c r="AH14" s="126"/>
      <c r="AI14" s="126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56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4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4"/>
      <c r="CL14" s="7"/>
      <c r="CM14" s="7"/>
      <c r="CN14" s="7"/>
      <c r="CO14" s="18">
        <v>34</v>
      </c>
      <c r="CP14" s="70">
        <f t="shared" si="1"/>
        <v>0</v>
      </c>
      <c r="CQ14" s="34">
        <f t="shared" si="0"/>
        <v>0</v>
      </c>
    </row>
    <row r="15" spans="1:95" ht="15">
      <c r="A15" s="1"/>
      <c r="B15" s="192" t="s">
        <v>53</v>
      </c>
      <c r="C15" s="183"/>
      <c r="D15" s="184"/>
      <c r="E15" s="114"/>
      <c r="F15" s="124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56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4"/>
      <c r="CK15" s="7"/>
      <c r="CL15" s="7"/>
      <c r="CM15" s="7"/>
      <c r="CN15" s="7"/>
      <c r="CO15" s="18">
        <v>34</v>
      </c>
      <c r="CP15" s="70">
        <f t="shared" si="1"/>
        <v>0</v>
      </c>
      <c r="CQ15" s="34">
        <f t="shared" si="0"/>
        <v>0</v>
      </c>
    </row>
    <row r="16" spans="1:95" ht="15">
      <c r="A16" s="22"/>
      <c r="B16" s="208" t="s">
        <v>20</v>
      </c>
      <c r="C16" s="196"/>
      <c r="D16" s="197"/>
      <c r="E16" s="122"/>
      <c r="F16" s="124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56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8">
        <v>34</v>
      </c>
      <c r="CP16" s="70">
        <f t="shared" si="1"/>
        <v>0</v>
      </c>
      <c r="CQ16" s="34">
        <f t="shared" si="0"/>
        <v>0</v>
      </c>
    </row>
    <row r="17" spans="1:95" ht="15">
      <c r="A17" s="22"/>
      <c r="B17" s="192" t="s">
        <v>55</v>
      </c>
      <c r="C17" s="184"/>
      <c r="D17" s="59"/>
      <c r="E17" s="122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5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8">
        <v>17</v>
      </c>
      <c r="CP17" s="70">
        <f t="shared" si="1"/>
        <v>0</v>
      </c>
      <c r="CQ17" s="112">
        <f t="shared" si="0"/>
        <v>0</v>
      </c>
    </row>
    <row r="18" spans="1:103" ht="15">
      <c r="A18" s="10"/>
      <c r="B18" s="209" t="s">
        <v>22</v>
      </c>
      <c r="C18" s="184"/>
      <c r="D18" s="10"/>
      <c r="E18" s="10"/>
      <c r="F18" s="123"/>
      <c r="G18" s="123"/>
      <c r="H18" s="123"/>
      <c r="I18" s="123" t="s">
        <v>12</v>
      </c>
      <c r="J18" s="123" t="s">
        <v>12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1"/>
      <c r="CF18" s="11"/>
      <c r="CG18" s="11"/>
      <c r="CH18" s="11"/>
      <c r="CI18" s="11"/>
      <c r="CJ18" s="10"/>
      <c r="CK18" s="10"/>
      <c r="CL18" s="10"/>
      <c r="CM18" s="10"/>
      <c r="CN18" s="10"/>
      <c r="CO18" s="13"/>
      <c r="CP18" s="71">
        <f>SUM(CP4:CP17)</f>
        <v>4</v>
      </c>
      <c r="CQ18" s="76"/>
      <c r="CR18" s="14"/>
      <c r="CS18" s="14"/>
      <c r="CT18" s="14"/>
      <c r="CU18" s="14"/>
      <c r="CV18" s="14"/>
      <c r="CW18" s="14"/>
      <c r="CX18" s="14"/>
      <c r="CY18" s="14"/>
    </row>
    <row r="19" spans="1:95" ht="18.75" customHeight="1">
      <c r="A19" s="1" t="s">
        <v>23</v>
      </c>
      <c r="B19" s="194" t="s">
        <v>0</v>
      </c>
      <c r="C19" s="183"/>
      <c r="D19" s="184"/>
      <c r="E19" s="182" t="s">
        <v>1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200" t="s">
        <v>2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2"/>
      <c r="CP19" s="2"/>
      <c r="CQ19" s="77"/>
    </row>
    <row r="20" spans="1:103" ht="15.75" customHeight="1">
      <c r="A20" s="3" t="s">
        <v>88</v>
      </c>
      <c r="B20" s="195"/>
      <c r="C20" s="196"/>
      <c r="D20" s="197"/>
      <c r="E20" s="182" t="s">
        <v>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4"/>
      <c r="S20" s="182" t="s">
        <v>5</v>
      </c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4"/>
      <c r="AN20" s="182" t="s">
        <v>6</v>
      </c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82" t="s">
        <v>7</v>
      </c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4"/>
      <c r="BY20" s="182" t="s">
        <v>8</v>
      </c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78"/>
      <c r="CP20" s="95"/>
      <c r="CQ20" s="102"/>
      <c r="CR20" s="108"/>
      <c r="CS20" s="108"/>
      <c r="CT20" s="108"/>
      <c r="CU20" s="108"/>
      <c r="CV20" s="108"/>
      <c r="CW20" s="108"/>
      <c r="CX20" s="108"/>
      <c r="CY20" s="108"/>
    </row>
    <row r="21" spans="1:103" ht="15.75" customHeight="1">
      <c r="A21" s="1"/>
      <c r="B21" s="198"/>
      <c r="C21" s="187"/>
      <c r="D21" s="199"/>
      <c r="E21" s="7">
        <v>12</v>
      </c>
      <c r="F21" s="7">
        <v>15</v>
      </c>
      <c r="G21" s="7">
        <v>16</v>
      </c>
      <c r="H21" s="7">
        <v>17</v>
      </c>
      <c r="I21" s="7">
        <v>18</v>
      </c>
      <c r="J21" s="7">
        <v>19</v>
      </c>
      <c r="K21" s="7">
        <v>22</v>
      </c>
      <c r="L21" s="7">
        <v>23</v>
      </c>
      <c r="M21" s="7">
        <v>24</v>
      </c>
      <c r="N21" s="7">
        <v>25</v>
      </c>
      <c r="O21" s="7">
        <v>26</v>
      </c>
      <c r="P21" s="7">
        <v>29</v>
      </c>
      <c r="Q21" s="7">
        <v>30</v>
      </c>
      <c r="R21" s="7">
        <v>31</v>
      </c>
      <c r="S21" s="23">
        <v>1</v>
      </c>
      <c r="T21" s="23">
        <v>2</v>
      </c>
      <c r="U21" s="23">
        <v>5</v>
      </c>
      <c r="V21" s="23">
        <v>6</v>
      </c>
      <c r="W21" s="23">
        <v>7</v>
      </c>
      <c r="X21" s="23">
        <v>8</v>
      </c>
      <c r="Y21" s="23">
        <v>9</v>
      </c>
      <c r="Z21" s="23">
        <v>12</v>
      </c>
      <c r="AA21" s="23">
        <v>13</v>
      </c>
      <c r="AB21" s="23">
        <v>13</v>
      </c>
      <c r="AC21" s="23">
        <v>14</v>
      </c>
      <c r="AD21" s="23">
        <v>15</v>
      </c>
      <c r="AE21" s="23">
        <v>16</v>
      </c>
      <c r="AF21" s="23">
        <v>19</v>
      </c>
      <c r="AG21" s="23">
        <v>20</v>
      </c>
      <c r="AH21" s="23">
        <v>21</v>
      </c>
      <c r="AI21" s="23">
        <v>22</v>
      </c>
      <c r="AJ21" s="23">
        <v>26</v>
      </c>
      <c r="AK21" s="23">
        <v>27</v>
      </c>
      <c r="AL21" s="23">
        <v>28</v>
      </c>
      <c r="AM21" s="23">
        <v>29</v>
      </c>
      <c r="AN21" s="23">
        <v>1</v>
      </c>
      <c r="AO21" s="23">
        <v>4</v>
      </c>
      <c r="AP21" s="23">
        <v>5</v>
      </c>
      <c r="AQ21" s="23">
        <v>6</v>
      </c>
      <c r="AR21" s="23">
        <v>7</v>
      </c>
      <c r="AS21" s="23">
        <v>11</v>
      </c>
      <c r="AT21" s="23">
        <v>12</v>
      </c>
      <c r="AU21" s="23">
        <v>13</v>
      </c>
      <c r="AV21" s="23">
        <v>14</v>
      </c>
      <c r="AW21" s="23">
        <v>15</v>
      </c>
      <c r="AX21" s="23">
        <v>18</v>
      </c>
      <c r="AY21" s="23">
        <v>19</v>
      </c>
      <c r="AZ21" s="23">
        <v>20</v>
      </c>
      <c r="BA21" s="23">
        <v>21</v>
      </c>
      <c r="BB21" s="23">
        <v>22</v>
      </c>
      <c r="BC21" s="23">
        <v>1</v>
      </c>
      <c r="BD21" s="23">
        <v>2</v>
      </c>
      <c r="BE21" s="23">
        <v>3</v>
      </c>
      <c r="BF21" s="23">
        <v>4</v>
      </c>
      <c r="BG21" s="23">
        <v>5</v>
      </c>
      <c r="BH21" s="23">
        <v>8</v>
      </c>
      <c r="BI21" s="23">
        <v>9</v>
      </c>
      <c r="BJ21" s="23">
        <v>10</v>
      </c>
      <c r="BK21" s="23">
        <v>11</v>
      </c>
      <c r="BL21" s="23">
        <v>12</v>
      </c>
      <c r="BM21" s="23">
        <v>15</v>
      </c>
      <c r="BN21" s="23">
        <v>16</v>
      </c>
      <c r="BO21" s="23">
        <v>17</v>
      </c>
      <c r="BP21" s="23">
        <v>18</v>
      </c>
      <c r="BQ21" s="23">
        <v>19</v>
      </c>
      <c r="BR21" s="23">
        <v>22</v>
      </c>
      <c r="BS21" s="23">
        <v>23</v>
      </c>
      <c r="BT21" s="23">
        <v>24</v>
      </c>
      <c r="BU21" s="23">
        <v>25</v>
      </c>
      <c r="BV21" s="23">
        <v>26</v>
      </c>
      <c r="BW21" s="23">
        <v>29</v>
      </c>
      <c r="BX21" s="23">
        <v>30</v>
      </c>
      <c r="BY21" s="7">
        <v>2</v>
      </c>
      <c r="BZ21" s="7">
        <v>3</v>
      </c>
      <c r="CA21" s="7">
        <v>6</v>
      </c>
      <c r="CB21" s="7">
        <v>7</v>
      </c>
      <c r="CC21" s="7">
        <v>8</v>
      </c>
      <c r="CD21" s="7">
        <v>10</v>
      </c>
      <c r="CE21" s="7">
        <v>13</v>
      </c>
      <c r="CF21" s="7">
        <v>14</v>
      </c>
      <c r="CG21" s="7">
        <v>15</v>
      </c>
      <c r="CH21" s="7">
        <v>16</v>
      </c>
      <c r="CI21" s="7">
        <v>17</v>
      </c>
      <c r="CJ21" s="7">
        <v>20</v>
      </c>
      <c r="CK21" s="7">
        <v>21</v>
      </c>
      <c r="CL21" s="7">
        <v>22</v>
      </c>
      <c r="CM21" s="7">
        <v>23</v>
      </c>
      <c r="CN21" s="7">
        <v>24</v>
      </c>
      <c r="CO21" s="31" t="s">
        <v>9</v>
      </c>
      <c r="CP21" s="69" t="s">
        <v>10</v>
      </c>
      <c r="CQ21" s="74" t="s">
        <v>11</v>
      </c>
      <c r="CR21" s="89"/>
      <c r="CS21" s="89"/>
      <c r="CT21" s="89"/>
      <c r="CU21" s="89"/>
      <c r="CV21" s="89"/>
      <c r="CW21" s="89"/>
      <c r="CX21" s="89"/>
      <c r="CY21" s="89"/>
    </row>
    <row r="22" spans="1:103" ht="15.75" customHeight="1">
      <c r="A22" s="1" t="s">
        <v>12</v>
      </c>
      <c r="B22" s="192" t="s">
        <v>13</v>
      </c>
      <c r="C22" s="183"/>
      <c r="D22" s="184"/>
      <c r="E22" s="114"/>
      <c r="F22" s="124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  <c r="U22" s="125"/>
      <c r="V22" s="125"/>
      <c r="W22" s="125"/>
      <c r="X22" s="127"/>
      <c r="Y22" s="125"/>
      <c r="Z22" s="125"/>
      <c r="AA22" s="125"/>
      <c r="AB22" s="117"/>
      <c r="AC22" s="135" t="s">
        <v>87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56"/>
      <c r="BI22" s="7"/>
      <c r="BJ22" s="7"/>
      <c r="BK22" s="7"/>
      <c r="BL22" s="4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4"/>
      <c r="CH22" s="7"/>
      <c r="CI22" s="7"/>
      <c r="CJ22" s="7"/>
      <c r="CK22" s="7"/>
      <c r="CL22" s="7"/>
      <c r="CM22" s="7"/>
      <c r="CN22" s="7"/>
      <c r="CO22" s="18">
        <v>51</v>
      </c>
      <c r="CP22" s="70">
        <f aca="true" t="shared" si="2" ref="CP22:CP35">COUNTA(E22:CN22)</f>
        <v>1</v>
      </c>
      <c r="CQ22" s="75">
        <f aca="true" t="shared" si="3" ref="CQ22:CQ35">CP22/CO22*100</f>
        <v>1.9607843137254901</v>
      </c>
      <c r="CR22" s="89"/>
      <c r="CS22" s="89"/>
      <c r="CT22" s="89"/>
      <c r="CU22" s="89"/>
      <c r="CV22" s="89"/>
      <c r="CW22" s="89"/>
      <c r="CX22" s="89"/>
      <c r="CY22" s="89"/>
    </row>
    <row r="23" spans="1:103" ht="15.75" customHeight="1">
      <c r="A23" s="1"/>
      <c r="B23" s="192" t="s">
        <v>48</v>
      </c>
      <c r="C23" s="183"/>
      <c r="D23" s="184"/>
      <c r="E23" s="114"/>
      <c r="F23" s="124"/>
      <c r="G23" s="124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6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56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18">
        <v>51</v>
      </c>
      <c r="CP23" s="70">
        <f t="shared" si="2"/>
        <v>0</v>
      </c>
      <c r="CQ23" s="75">
        <f t="shared" si="3"/>
        <v>0</v>
      </c>
      <c r="CR23" s="89"/>
      <c r="CS23" s="89"/>
      <c r="CT23" s="89"/>
      <c r="CU23" s="89"/>
      <c r="CV23" s="89"/>
      <c r="CW23" s="89"/>
      <c r="CX23" s="89"/>
      <c r="CY23" s="89"/>
    </row>
    <row r="24" spans="1:95" ht="15.75" customHeight="1">
      <c r="A24" s="1"/>
      <c r="B24" s="193" t="s">
        <v>30</v>
      </c>
      <c r="C24" s="183"/>
      <c r="D24" s="184"/>
      <c r="E24" s="114"/>
      <c r="F24" s="124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7" t="s">
        <v>32</v>
      </c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7" t="s">
        <v>32</v>
      </c>
      <c r="BH24" s="56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18">
        <v>51</v>
      </c>
      <c r="CP24" s="70">
        <f t="shared" si="2"/>
        <v>2</v>
      </c>
      <c r="CQ24" s="110">
        <f t="shared" si="3"/>
        <v>3.9215686274509802</v>
      </c>
    </row>
    <row r="25" spans="1:95" ht="15.75" customHeight="1">
      <c r="A25" s="1"/>
      <c r="B25" s="192" t="s">
        <v>65</v>
      </c>
      <c r="C25" s="183"/>
      <c r="D25" s="184"/>
      <c r="E25" s="114"/>
      <c r="F25" s="124"/>
      <c r="G25" s="124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6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56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4"/>
      <c r="BY25" s="7"/>
      <c r="BZ25" s="7"/>
      <c r="CA25" s="7"/>
      <c r="CB25" s="7"/>
      <c r="CC25" s="7"/>
      <c r="CD25" s="7"/>
      <c r="CE25" s="7"/>
      <c r="CF25" s="7"/>
      <c r="CG25" s="7"/>
      <c r="CH25" s="4"/>
      <c r="CI25" s="7"/>
      <c r="CJ25" s="7"/>
      <c r="CK25" s="7"/>
      <c r="CL25" s="7"/>
      <c r="CM25" s="7"/>
      <c r="CN25" s="7"/>
      <c r="CO25" s="18">
        <v>68</v>
      </c>
      <c r="CP25" s="70">
        <f t="shared" si="2"/>
        <v>0</v>
      </c>
      <c r="CQ25" s="34">
        <f t="shared" si="3"/>
        <v>0</v>
      </c>
    </row>
    <row r="26" spans="1:95" ht="15.75" customHeight="1">
      <c r="A26" s="1"/>
      <c r="B26" s="192" t="s">
        <v>66</v>
      </c>
      <c r="C26" s="183"/>
      <c r="D26" s="184"/>
      <c r="E26" s="114"/>
      <c r="F26" s="124"/>
      <c r="G26" s="124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6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56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4"/>
      <c r="BY26" s="4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18">
        <v>34</v>
      </c>
      <c r="CP26" s="70">
        <f t="shared" si="2"/>
        <v>0</v>
      </c>
      <c r="CQ26" s="34">
        <f t="shared" si="3"/>
        <v>0</v>
      </c>
    </row>
    <row r="27" spans="1:95" ht="15.75" customHeight="1">
      <c r="A27" s="1"/>
      <c r="B27" s="192" t="s">
        <v>49</v>
      </c>
      <c r="C27" s="183"/>
      <c r="D27" s="184"/>
      <c r="E27" s="114"/>
      <c r="F27" s="124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 t="s">
        <v>32</v>
      </c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56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20"/>
      <c r="CJ27" s="7"/>
      <c r="CK27" s="7"/>
      <c r="CL27" s="7"/>
      <c r="CM27" s="7"/>
      <c r="CN27" s="7"/>
      <c r="CO27" s="18">
        <v>17</v>
      </c>
      <c r="CP27" s="70">
        <f t="shared" si="2"/>
        <v>1</v>
      </c>
      <c r="CQ27" s="34">
        <f t="shared" si="3"/>
        <v>5.88235294117647</v>
      </c>
    </row>
    <row r="28" spans="1:95" ht="15.75" customHeight="1">
      <c r="A28" s="1"/>
      <c r="B28" s="194" t="s">
        <v>130</v>
      </c>
      <c r="C28" s="183"/>
      <c r="D28" s="184"/>
      <c r="E28" s="114"/>
      <c r="F28" s="124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56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18">
        <v>42</v>
      </c>
      <c r="CP28" s="70">
        <f t="shared" si="2"/>
        <v>0</v>
      </c>
      <c r="CQ28" s="34">
        <f t="shared" si="3"/>
        <v>0</v>
      </c>
    </row>
    <row r="29" spans="1:95" ht="15.75" customHeight="1">
      <c r="A29" s="1"/>
      <c r="B29" s="192" t="s">
        <v>67</v>
      </c>
      <c r="C29" s="183"/>
      <c r="D29" s="184"/>
      <c r="E29" s="114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6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56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18">
        <v>17</v>
      </c>
      <c r="CP29" s="70">
        <f t="shared" si="2"/>
        <v>0</v>
      </c>
      <c r="CQ29" s="34">
        <f t="shared" si="3"/>
        <v>0</v>
      </c>
    </row>
    <row r="30" spans="1:95" ht="15.75" customHeight="1">
      <c r="A30" s="1"/>
      <c r="B30" s="192" t="s">
        <v>52</v>
      </c>
      <c r="C30" s="183"/>
      <c r="D30" s="184"/>
      <c r="E30" s="114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  <c r="AD30" s="126"/>
      <c r="AE30" s="126"/>
      <c r="AF30" s="126"/>
      <c r="AG30" s="126"/>
      <c r="AH30" s="126"/>
      <c r="AI30" s="126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56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4"/>
      <c r="CI30" s="80"/>
      <c r="CJ30" s="7"/>
      <c r="CK30" s="7"/>
      <c r="CL30" s="7"/>
      <c r="CM30" s="7"/>
      <c r="CN30" s="7"/>
      <c r="CO30" s="18">
        <v>34</v>
      </c>
      <c r="CP30" s="70">
        <f t="shared" si="2"/>
        <v>0</v>
      </c>
      <c r="CQ30" s="34">
        <f t="shared" si="3"/>
        <v>0</v>
      </c>
    </row>
    <row r="31" spans="1:95" ht="15.75" customHeight="1">
      <c r="A31" s="1"/>
      <c r="B31" s="192" t="s">
        <v>68</v>
      </c>
      <c r="C31" s="183"/>
      <c r="D31" s="184"/>
      <c r="E31" s="114"/>
      <c r="F31" s="124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56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18">
        <v>51</v>
      </c>
      <c r="CP31" s="70">
        <f t="shared" si="2"/>
        <v>0</v>
      </c>
      <c r="CQ31" s="34">
        <f t="shared" si="3"/>
        <v>0</v>
      </c>
    </row>
    <row r="32" spans="1:95" ht="15.75" customHeight="1">
      <c r="A32" s="1"/>
      <c r="B32" s="194" t="s">
        <v>79</v>
      </c>
      <c r="C32" s="183"/>
      <c r="D32" s="184"/>
      <c r="E32" s="114"/>
      <c r="F32" s="124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6"/>
      <c r="AD32" s="126"/>
      <c r="AE32" s="126"/>
      <c r="AF32" s="126"/>
      <c r="AG32" s="126"/>
      <c r="AH32" s="126"/>
      <c r="AI32" s="126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56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4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4"/>
      <c r="CL32" s="7"/>
      <c r="CM32" s="7"/>
      <c r="CN32" s="7"/>
      <c r="CO32" s="18">
        <v>34</v>
      </c>
      <c r="CP32" s="70">
        <f t="shared" si="2"/>
        <v>0</v>
      </c>
      <c r="CQ32" s="34">
        <f t="shared" si="3"/>
        <v>0</v>
      </c>
    </row>
    <row r="33" spans="1:95" ht="15.75" customHeight="1">
      <c r="A33" s="1"/>
      <c r="B33" s="192" t="s">
        <v>53</v>
      </c>
      <c r="C33" s="183"/>
      <c r="D33" s="184"/>
      <c r="E33" s="114"/>
      <c r="F33" s="124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6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56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4"/>
      <c r="CG33" s="7"/>
      <c r="CH33" s="7"/>
      <c r="CI33" s="7"/>
      <c r="CJ33" s="7"/>
      <c r="CK33" s="7"/>
      <c r="CL33" s="7"/>
      <c r="CM33" s="7"/>
      <c r="CN33" s="7"/>
      <c r="CO33" s="18">
        <v>34</v>
      </c>
      <c r="CP33" s="70">
        <f t="shared" si="2"/>
        <v>0</v>
      </c>
      <c r="CQ33" s="34">
        <f t="shared" si="3"/>
        <v>0</v>
      </c>
    </row>
    <row r="34" spans="1:95" ht="15.75" customHeight="1">
      <c r="A34" s="22"/>
      <c r="B34" s="208" t="s">
        <v>20</v>
      </c>
      <c r="C34" s="196"/>
      <c r="D34" s="197"/>
      <c r="E34" s="122"/>
      <c r="F34" s="124"/>
      <c r="G34" s="124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56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18">
        <v>34</v>
      </c>
      <c r="CP34" s="70">
        <f t="shared" si="2"/>
        <v>0</v>
      </c>
      <c r="CQ34" s="34">
        <f t="shared" si="3"/>
        <v>0</v>
      </c>
    </row>
    <row r="35" spans="1:95" ht="15.75" customHeight="1">
      <c r="A35" s="22"/>
      <c r="B35" s="192" t="s">
        <v>55</v>
      </c>
      <c r="C35" s="184"/>
      <c r="D35" s="59"/>
      <c r="E35" s="22"/>
      <c r="F35" s="128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18">
        <v>17</v>
      </c>
      <c r="CP35" s="70">
        <f t="shared" si="2"/>
        <v>0</v>
      </c>
      <c r="CQ35" s="112">
        <f t="shared" si="3"/>
        <v>0</v>
      </c>
    </row>
    <row r="36" spans="1:103" ht="15.75" customHeight="1">
      <c r="A36" s="10"/>
      <c r="B36" s="209" t="s">
        <v>22</v>
      </c>
      <c r="C36" s="184"/>
      <c r="D36" s="10"/>
      <c r="E36" s="10"/>
      <c r="F36" s="10"/>
      <c r="G36" s="10"/>
      <c r="H36" s="10"/>
      <c r="I36" s="10" t="s">
        <v>12</v>
      </c>
      <c r="J36" s="10" t="s">
        <v>12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1"/>
      <c r="CF36" s="11"/>
      <c r="CG36" s="11"/>
      <c r="CH36" s="11"/>
      <c r="CI36" s="11"/>
      <c r="CJ36" s="10"/>
      <c r="CK36" s="10"/>
      <c r="CL36" s="10"/>
      <c r="CM36" s="10"/>
      <c r="CN36" s="10"/>
      <c r="CO36" s="71"/>
      <c r="CP36" s="76">
        <f>SUM(CP22:CP35)</f>
        <v>4</v>
      </c>
      <c r="CQ36" s="76"/>
      <c r="CR36" s="14"/>
      <c r="CS36" s="14"/>
      <c r="CT36" s="14"/>
      <c r="CU36" s="14"/>
      <c r="CV36" s="14"/>
      <c r="CW36" s="14"/>
      <c r="CX36" s="14"/>
      <c r="CY36" s="14"/>
    </row>
    <row r="37" spans="1:95" ht="15.75" customHeight="1">
      <c r="A37" s="1" t="s">
        <v>23</v>
      </c>
      <c r="B37" s="194" t="s">
        <v>0</v>
      </c>
      <c r="C37" s="183"/>
      <c r="D37" s="184"/>
      <c r="E37" s="182" t="s">
        <v>1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  <c r="BC37" s="200" t="s">
        <v>2</v>
      </c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2"/>
      <c r="CP37" s="77"/>
      <c r="CQ37" s="77"/>
    </row>
    <row r="38" spans="1:103" ht="15.75" customHeight="1">
      <c r="A38" s="3" t="s">
        <v>89</v>
      </c>
      <c r="B38" s="195"/>
      <c r="C38" s="196"/>
      <c r="D38" s="197"/>
      <c r="E38" s="182" t="s">
        <v>4</v>
      </c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  <c r="S38" s="182" t="s">
        <v>5</v>
      </c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4"/>
      <c r="AN38" s="182" t="s">
        <v>6</v>
      </c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4"/>
      <c r="BC38" s="182" t="s">
        <v>7</v>
      </c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4"/>
      <c r="BY38" s="182" t="s">
        <v>8</v>
      </c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57"/>
      <c r="CP38" s="102"/>
      <c r="CQ38" s="102"/>
      <c r="CR38" s="108"/>
      <c r="CS38" s="108"/>
      <c r="CT38" s="108"/>
      <c r="CU38" s="108"/>
      <c r="CV38" s="108"/>
      <c r="CW38" s="108"/>
      <c r="CX38" s="108"/>
      <c r="CY38" s="108"/>
    </row>
    <row r="39" spans="1:103" ht="15.75" customHeight="1">
      <c r="A39" s="1"/>
      <c r="B39" s="198"/>
      <c r="C39" s="187"/>
      <c r="D39" s="199"/>
      <c r="E39" s="7">
        <v>12</v>
      </c>
      <c r="F39" s="7">
        <v>15</v>
      </c>
      <c r="G39" s="7">
        <v>16</v>
      </c>
      <c r="H39" s="7">
        <v>17</v>
      </c>
      <c r="I39" s="7">
        <v>18</v>
      </c>
      <c r="J39" s="7">
        <v>19</v>
      </c>
      <c r="K39" s="7">
        <v>22</v>
      </c>
      <c r="L39" s="7">
        <v>23</v>
      </c>
      <c r="M39" s="7">
        <v>24</v>
      </c>
      <c r="N39" s="7">
        <v>25</v>
      </c>
      <c r="O39" s="7">
        <v>26</v>
      </c>
      <c r="P39" s="7">
        <v>29</v>
      </c>
      <c r="Q39" s="7">
        <v>30</v>
      </c>
      <c r="R39" s="7">
        <v>31</v>
      </c>
      <c r="S39" s="23">
        <v>1</v>
      </c>
      <c r="T39" s="23">
        <v>2</v>
      </c>
      <c r="U39" s="23">
        <v>5</v>
      </c>
      <c r="V39" s="23">
        <v>6</v>
      </c>
      <c r="W39" s="23">
        <v>7</v>
      </c>
      <c r="X39" s="23">
        <v>8</v>
      </c>
      <c r="Y39" s="23">
        <v>9</v>
      </c>
      <c r="Z39" s="23">
        <v>12</v>
      </c>
      <c r="AA39" s="23">
        <v>13</v>
      </c>
      <c r="AB39" s="23">
        <v>13</v>
      </c>
      <c r="AC39" s="23">
        <v>14</v>
      </c>
      <c r="AD39" s="23">
        <v>15</v>
      </c>
      <c r="AE39" s="23">
        <v>16</v>
      </c>
      <c r="AF39" s="23">
        <v>19</v>
      </c>
      <c r="AG39" s="23">
        <v>20</v>
      </c>
      <c r="AH39" s="23">
        <v>21</v>
      </c>
      <c r="AI39" s="23">
        <v>22</v>
      </c>
      <c r="AJ39" s="23">
        <v>26</v>
      </c>
      <c r="AK39" s="23">
        <v>27</v>
      </c>
      <c r="AL39" s="23">
        <v>28</v>
      </c>
      <c r="AM39" s="23">
        <v>29</v>
      </c>
      <c r="AN39" s="23">
        <v>1</v>
      </c>
      <c r="AO39" s="23">
        <v>4</v>
      </c>
      <c r="AP39" s="23">
        <v>5</v>
      </c>
      <c r="AQ39" s="23">
        <v>6</v>
      </c>
      <c r="AR39" s="23">
        <v>7</v>
      </c>
      <c r="AS39" s="23">
        <v>11</v>
      </c>
      <c r="AT39" s="23">
        <v>12</v>
      </c>
      <c r="AU39" s="23">
        <v>13</v>
      </c>
      <c r="AV39" s="23">
        <v>14</v>
      </c>
      <c r="AW39" s="23">
        <v>15</v>
      </c>
      <c r="AX39" s="23">
        <v>18</v>
      </c>
      <c r="AY39" s="23">
        <v>19</v>
      </c>
      <c r="AZ39" s="23">
        <v>20</v>
      </c>
      <c r="BA39" s="23">
        <v>21</v>
      </c>
      <c r="BB39" s="23">
        <v>22</v>
      </c>
      <c r="BC39" s="23">
        <v>1</v>
      </c>
      <c r="BD39" s="23">
        <v>2</v>
      </c>
      <c r="BE39" s="23">
        <v>3</v>
      </c>
      <c r="BF39" s="23">
        <v>4</v>
      </c>
      <c r="BG39" s="23">
        <v>5</v>
      </c>
      <c r="BH39" s="23">
        <v>8</v>
      </c>
      <c r="BI39" s="23">
        <v>9</v>
      </c>
      <c r="BJ39" s="23">
        <v>10</v>
      </c>
      <c r="BK39" s="23">
        <v>11</v>
      </c>
      <c r="BL39" s="23">
        <v>12</v>
      </c>
      <c r="BM39" s="23">
        <v>15</v>
      </c>
      <c r="BN39" s="23">
        <v>16</v>
      </c>
      <c r="BO39" s="23">
        <v>17</v>
      </c>
      <c r="BP39" s="23">
        <v>18</v>
      </c>
      <c r="BQ39" s="23">
        <v>19</v>
      </c>
      <c r="BR39" s="23">
        <v>22</v>
      </c>
      <c r="BS39" s="23">
        <v>23</v>
      </c>
      <c r="BT39" s="23">
        <v>24</v>
      </c>
      <c r="BU39" s="23">
        <v>25</v>
      </c>
      <c r="BV39" s="23">
        <v>26</v>
      </c>
      <c r="BW39" s="23">
        <v>29</v>
      </c>
      <c r="BX39" s="23">
        <v>30</v>
      </c>
      <c r="BY39" s="7">
        <v>2</v>
      </c>
      <c r="BZ39" s="7">
        <v>3</v>
      </c>
      <c r="CA39" s="7">
        <v>6</v>
      </c>
      <c r="CB39" s="7">
        <v>7</v>
      </c>
      <c r="CC39" s="7">
        <v>8</v>
      </c>
      <c r="CD39" s="7">
        <v>10</v>
      </c>
      <c r="CE39" s="7">
        <v>13</v>
      </c>
      <c r="CF39" s="7">
        <v>14</v>
      </c>
      <c r="CG39" s="7">
        <v>15</v>
      </c>
      <c r="CH39" s="7">
        <v>16</v>
      </c>
      <c r="CI39" s="7">
        <v>17</v>
      </c>
      <c r="CJ39" s="7">
        <v>20</v>
      </c>
      <c r="CK39" s="7">
        <v>21</v>
      </c>
      <c r="CL39" s="7">
        <v>22</v>
      </c>
      <c r="CM39" s="7">
        <v>23</v>
      </c>
      <c r="CN39" s="7">
        <v>24</v>
      </c>
      <c r="CO39" s="69" t="s">
        <v>9</v>
      </c>
      <c r="CP39" s="77" t="s">
        <v>10</v>
      </c>
      <c r="CQ39" s="74" t="s">
        <v>11</v>
      </c>
      <c r="CR39" s="89"/>
      <c r="CS39" s="89"/>
      <c r="CT39" s="89"/>
      <c r="CU39" s="89"/>
      <c r="CV39" s="89"/>
      <c r="CW39" s="89"/>
      <c r="CX39" s="89"/>
      <c r="CY39" s="89"/>
    </row>
    <row r="40" spans="1:103" ht="15.75" customHeight="1">
      <c r="A40" s="1" t="s">
        <v>12</v>
      </c>
      <c r="B40" s="192" t="s">
        <v>13</v>
      </c>
      <c r="C40" s="183"/>
      <c r="D40" s="184"/>
      <c r="E40" s="1"/>
      <c r="F40" s="11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  <c r="U40" s="125"/>
      <c r="V40" s="125"/>
      <c r="W40" s="125"/>
      <c r="X40" s="127"/>
      <c r="Y40" s="125"/>
      <c r="Z40" s="125"/>
      <c r="AA40" s="125"/>
      <c r="AB40" s="117"/>
      <c r="AC40" s="135" t="s">
        <v>87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56"/>
      <c r="BK40" s="7"/>
      <c r="BL40" s="4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4"/>
      <c r="CI40" s="7"/>
      <c r="CJ40" s="7"/>
      <c r="CK40" s="7"/>
      <c r="CL40" s="7"/>
      <c r="CM40" s="7"/>
      <c r="CN40" s="7"/>
      <c r="CO40" s="18">
        <v>51</v>
      </c>
      <c r="CP40" s="74">
        <f>COUNTA(E40:CN40)</f>
        <v>1</v>
      </c>
      <c r="CQ40" s="75">
        <f aca="true" t="shared" si="4" ref="CQ40:CQ53">CP40/CO40*100</f>
        <v>1.9607843137254901</v>
      </c>
      <c r="CR40" s="89"/>
      <c r="CS40" s="89"/>
      <c r="CT40" s="89"/>
      <c r="CU40" s="89"/>
      <c r="CV40" s="89"/>
      <c r="CW40" s="89"/>
      <c r="CX40" s="89"/>
      <c r="CY40" s="89"/>
    </row>
    <row r="41" spans="1:103" ht="15.75" customHeight="1">
      <c r="A41" s="1"/>
      <c r="B41" s="192" t="s">
        <v>48</v>
      </c>
      <c r="C41" s="183"/>
      <c r="D41" s="184"/>
      <c r="E41" s="1"/>
      <c r="F41" s="114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56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18">
        <v>51</v>
      </c>
      <c r="CP41" s="74">
        <f aca="true" t="shared" si="5" ref="CP41:CP53">COUNTA(E41:CN41)</f>
        <v>0</v>
      </c>
      <c r="CQ41" s="75">
        <f t="shared" si="4"/>
        <v>0</v>
      </c>
      <c r="CR41" s="89"/>
      <c r="CS41" s="89"/>
      <c r="CT41" s="89"/>
      <c r="CU41" s="89"/>
      <c r="CV41" s="89"/>
      <c r="CW41" s="89"/>
      <c r="CX41" s="89"/>
      <c r="CY41" s="89"/>
    </row>
    <row r="42" spans="1:103" ht="15.75" customHeight="1">
      <c r="A42" s="1"/>
      <c r="B42" s="193" t="s">
        <v>30</v>
      </c>
      <c r="C42" s="183"/>
      <c r="D42" s="184"/>
      <c r="E42" s="1"/>
      <c r="F42" s="11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7" t="s">
        <v>32</v>
      </c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7" t="s">
        <v>32</v>
      </c>
      <c r="BH42" s="125"/>
      <c r="BI42" s="125"/>
      <c r="BJ42" s="56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18">
        <v>51</v>
      </c>
      <c r="CP42" s="74">
        <f t="shared" si="5"/>
        <v>2</v>
      </c>
      <c r="CQ42" s="75">
        <f t="shared" si="4"/>
        <v>3.9215686274509802</v>
      </c>
      <c r="CR42" s="89"/>
      <c r="CS42" s="89"/>
      <c r="CT42" s="89"/>
      <c r="CU42" s="89"/>
      <c r="CV42" s="89"/>
      <c r="CW42" s="89"/>
      <c r="CX42" s="89"/>
      <c r="CY42" s="89"/>
    </row>
    <row r="43" spans="1:103" ht="15.75" customHeight="1">
      <c r="A43" s="1"/>
      <c r="B43" s="192" t="s">
        <v>65</v>
      </c>
      <c r="C43" s="183"/>
      <c r="D43" s="184"/>
      <c r="E43" s="1"/>
      <c r="F43" s="114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6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56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4"/>
      <c r="BY43" s="7"/>
      <c r="BZ43" s="7"/>
      <c r="CA43" s="7"/>
      <c r="CB43" s="7"/>
      <c r="CC43" s="7"/>
      <c r="CD43" s="7"/>
      <c r="CE43" s="7"/>
      <c r="CF43" s="7"/>
      <c r="CG43" s="4"/>
      <c r="CH43" s="7"/>
      <c r="CI43" s="7"/>
      <c r="CJ43" s="7"/>
      <c r="CK43" s="7"/>
      <c r="CL43" s="7"/>
      <c r="CM43" s="7"/>
      <c r="CN43" s="7"/>
      <c r="CO43" s="18">
        <v>68</v>
      </c>
      <c r="CP43" s="74">
        <f t="shared" si="5"/>
        <v>0</v>
      </c>
      <c r="CQ43" s="75">
        <f t="shared" si="4"/>
        <v>0</v>
      </c>
      <c r="CR43" s="89"/>
      <c r="CS43" s="89"/>
      <c r="CT43" s="89"/>
      <c r="CU43" s="89"/>
      <c r="CV43" s="89"/>
      <c r="CW43" s="89"/>
      <c r="CX43" s="89"/>
      <c r="CY43" s="89"/>
    </row>
    <row r="44" spans="1:95" ht="15.75" customHeight="1">
      <c r="A44" s="1"/>
      <c r="B44" s="192" t="s">
        <v>66</v>
      </c>
      <c r="C44" s="183"/>
      <c r="D44" s="184"/>
      <c r="E44" s="1"/>
      <c r="F44" s="11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6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56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 t="s">
        <v>32</v>
      </c>
      <c r="BV44" s="7"/>
      <c r="BW44" s="7"/>
      <c r="BX44" s="4"/>
      <c r="BY44" s="4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18">
        <v>34</v>
      </c>
      <c r="CP44" s="74">
        <f t="shared" si="5"/>
        <v>1</v>
      </c>
      <c r="CQ44" s="75">
        <f t="shared" si="4"/>
        <v>2.941176470588235</v>
      </c>
    </row>
    <row r="45" spans="1:95" ht="15.75" customHeight="1">
      <c r="A45" s="1"/>
      <c r="B45" s="192" t="s">
        <v>49</v>
      </c>
      <c r="C45" s="183"/>
      <c r="D45" s="184"/>
      <c r="E45" s="1"/>
      <c r="F45" s="11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6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56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20"/>
      <c r="CJ45" s="7"/>
      <c r="CK45" s="7"/>
      <c r="CL45" s="7"/>
      <c r="CM45" s="7"/>
      <c r="CN45" s="7"/>
      <c r="CO45" s="18">
        <v>17</v>
      </c>
      <c r="CP45" s="74">
        <f t="shared" si="5"/>
        <v>0</v>
      </c>
      <c r="CQ45" s="75">
        <f t="shared" si="4"/>
        <v>0</v>
      </c>
    </row>
    <row r="46" spans="1:95" ht="15.75" customHeight="1">
      <c r="A46" s="1"/>
      <c r="B46" s="194" t="s">
        <v>129</v>
      </c>
      <c r="C46" s="183"/>
      <c r="D46" s="184"/>
      <c r="E46" s="1"/>
      <c r="F46" s="114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56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18">
        <v>42</v>
      </c>
      <c r="CP46" s="74">
        <f t="shared" si="5"/>
        <v>0</v>
      </c>
      <c r="CQ46" s="75">
        <f t="shared" si="4"/>
        <v>0</v>
      </c>
    </row>
    <row r="47" spans="1:95" ht="15.75" customHeight="1">
      <c r="A47" s="1"/>
      <c r="B47" s="192" t="s">
        <v>67</v>
      </c>
      <c r="C47" s="183"/>
      <c r="D47" s="184"/>
      <c r="E47" s="1"/>
      <c r="F47" s="114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6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56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18">
        <v>17</v>
      </c>
      <c r="CP47" s="74">
        <f t="shared" si="5"/>
        <v>0</v>
      </c>
      <c r="CQ47" s="75">
        <f t="shared" si="4"/>
        <v>0</v>
      </c>
    </row>
    <row r="48" spans="1:95" ht="15.75" customHeight="1">
      <c r="A48" s="1"/>
      <c r="B48" s="192" t="s">
        <v>52</v>
      </c>
      <c r="C48" s="183"/>
      <c r="D48" s="184"/>
      <c r="E48" s="1"/>
      <c r="F48" s="114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6"/>
      <c r="AD48" s="126"/>
      <c r="AE48" s="126"/>
      <c r="AF48" s="126"/>
      <c r="AG48" s="126"/>
      <c r="AH48" s="126"/>
      <c r="AI48" s="126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56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4"/>
      <c r="CG48" s="7"/>
      <c r="CH48" s="7"/>
      <c r="CI48" s="7"/>
      <c r="CJ48" s="7"/>
      <c r="CK48" s="7"/>
      <c r="CL48" s="7"/>
      <c r="CM48" s="7"/>
      <c r="CN48" s="7"/>
      <c r="CO48" s="18">
        <v>34</v>
      </c>
      <c r="CP48" s="74">
        <f t="shared" si="5"/>
        <v>0</v>
      </c>
      <c r="CQ48" s="75">
        <f t="shared" si="4"/>
        <v>0</v>
      </c>
    </row>
    <row r="49" spans="1:95" ht="15.75" customHeight="1">
      <c r="A49" s="1"/>
      <c r="B49" s="192" t="s">
        <v>68</v>
      </c>
      <c r="C49" s="183"/>
      <c r="D49" s="184"/>
      <c r="E49" s="1"/>
      <c r="F49" s="11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6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56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18">
        <v>51</v>
      </c>
      <c r="CP49" s="74">
        <f t="shared" si="5"/>
        <v>0</v>
      </c>
      <c r="CQ49" s="75">
        <f t="shared" si="4"/>
        <v>0</v>
      </c>
    </row>
    <row r="50" spans="1:95" ht="15.75" customHeight="1">
      <c r="A50" s="1"/>
      <c r="B50" s="194" t="s">
        <v>79</v>
      </c>
      <c r="C50" s="183"/>
      <c r="D50" s="184"/>
      <c r="E50" s="1"/>
      <c r="F50" s="11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  <c r="AD50" s="126"/>
      <c r="AE50" s="126"/>
      <c r="AF50" s="126"/>
      <c r="AG50" s="126"/>
      <c r="AH50" s="126"/>
      <c r="AI50" s="126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56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4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4"/>
      <c r="CL50" s="7"/>
      <c r="CM50" s="7"/>
      <c r="CN50" s="7"/>
      <c r="CO50" s="18">
        <v>34</v>
      </c>
      <c r="CP50" s="74">
        <f t="shared" si="5"/>
        <v>0</v>
      </c>
      <c r="CQ50" s="75">
        <f t="shared" si="4"/>
        <v>0</v>
      </c>
    </row>
    <row r="51" spans="1:95" ht="15.75" customHeight="1">
      <c r="A51" s="1"/>
      <c r="B51" s="192" t="s">
        <v>53</v>
      </c>
      <c r="C51" s="183"/>
      <c r="D51" s="184"/>
      <c r="E51" s="1"/>
      <c r="F51" s="11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6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56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4"/>
      <c r="CJ51" s="7"/>
      <c r="CK51" s="7"/>
      <c r="CL51" s="7"/>
      <c r="CM51" s="7"/>
      <c r="CN51" s="7"/>
      <c r="CO51" s="18">
        <v>34</v>
      </c>
      <c r="CP51" s="74">
        <f t="shared" si="5"/>
        <v>0</v>
      </c>
      <c r="CQ51" s="75">
        <f t="shared" si="4"/>
        <v>0</v>
      </c>
    </row>
    <row r="52" spans="1:95" ht="15.75" customHeight="1">
      <c r="A52" s="22"/>
      <c r="B52" s="192" t="s">
        <v>55</v>
      </c>
      <c r="C52" s="184"/>
      <c r="D52" s="59"/>
      <c r="E52" s="22"/>
      <c r="F52" s="122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56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18">
        <v>34</v>
      </c>
      <c r="CP52" s="74">
        <f t="shared" si="5"/>
        <v>0</v>
      </c>
      <c r="CQ52" s="75">
        <f t="shared" si="4"/>
        <v>0</v>
      </c>
    </row>
    <row r="53" spans="1:95" ht="15.75" customHeight="1">
      <c r="A53" s="22"/>
      <c r="B53" s="208" t="s">
        <v>20</v>
      </c>
      <c r="C53" s="196"/>
      <c r="D53" s="197"/>
      <c r="E53" s="22"/>
      <c r="F53" s="22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18">
        <v>17</v>
      </c>
      <c r="CP53" s="74">
        <f t="shared" si="5"/>
        <v>0</v>
      </c>
      <c r="CQ53" s="75">
        <f t="shared" si="4"/>
        <v>0</v>
      </c>
    </row>
    <row r="54" spans="1:103" ht="15.75" customHeight="1">
      <c r="A54" s="10"/>
      <c r="B54" s="209" t="s">
        <v>22</v>
      </c>
      <c r="C54" s="184"/>
      <c r="D54" s="10"/>
      <c r="E54" s="10"/>
      <c r="F54" s="10"/>
      <c r="G54" s="10"/>
      <c r="H54" s="10"/>
      <c r="I54" s="10" t="s">
        <v>12</v>
      </c>
      <c r="J54" s="10" t="s">
        <v>12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1"/>
      <c r="CF54" s="11"/>
      <c r="CG54" s="11"/>
      <c r="CH54" s="11"/>
      <c r="CI54" s="11"/>
      <c r="CJ54" s="10"/>
      <c r="CK54" s="10"/>
      <c r="CL54" s="10"/>
      <c r="CM54" s="10"/>
      <c r="CN54" s="10" t="s">
        <v>12</v>
      </c>
      <c r="CO54" s="71"/>
      <c r="CP54" s="76">
        <f>SUM(CP40:CP53)</f>
        <v>4</v>
      </c>
      <c r="CQ54" s="76"/>
      <c r="CR54" s="14"/>
      <c r="CS54" s="14"/>
      <c r="CT54" s="14"/>
      <c r="CU54" s="14"/>
      <c r="CV54" s="14"/>
      <c r="CW54" s="14"/>
      <c r="CX54" s="14"/>
      <c r="CY54" s="14"/>
    </row>
    <row r="55" spans="1:95" ht="15.75" customHeight="1">
      <c r="A55" s="1" t="s">
        <v>23</v>
      </c>
      <c r="B55" s="194" t="s">
        <v>0</v>
      </c>
      <c r="C55" s="183"/>
      <c r="D55" s="184"/>
      <c r="E55" s="182" t="s">
        <v>1</v>
      </c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4"/>
      <c r="BC55" s="200" t="s">
        <v>2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2"/>
      <c r="CP55" s="77"/>
      <c r="CQ55" s="77"/>
    </row>
    <row r="56" spans="1:103" ht="15.75" customHeight="1">
      <c r="A56" s="3" t="s">
        <v>90</v>
      </c>
      <c r="B56" s="195"/>
      <c r="C56" s="196"/>
      <c r="D56" s="197"/>
      <c r="E56" s="182" t="s">
        <v>4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/>
      <c r="S56" s="182" t="s">
        <v>5</v>
      </c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4"/>
      <c r="AN56" s="182" t="s">
        <v>6</v>
      </c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4"/>
      <c r="BC56" s="182" t="s">
        <v>7</v>
      </c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4"/>
      <c r="BY56" s="182" t="s">
        <v>8</v>
      </c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57"/>
      <c r="CP56" s="102"/>
      <c r="CQ56" s="102"/>
      <c r="CR56" s="108"/>
      <c r="CS56" s="108"/>
      <c r="CT56" s="108"/>
      <c r="CU56" s="108"/>
      <c r="CV56" s="108"/>
      <c r="CW56" s="108"/>
      <c r="CX56" s="108"/>
      <c r="CY56" s="108"/>
    </row>
    <row r="57" spans="1:103" ht="15.75" customHeight="1">
      <c r="A57" s="1"/>
      <c r="B57" s="198"/>
      <c r="C57" s="187"/>
      <c r="D57" s="199"/>
      <c r="E57" s="7">
        <v>12</v>
      </c>
      <c r="F57" s="7">
        <v>15</v>
      </c>
      <c r="G57" s="7">
        <v>16</v>
      </c>
      <c r="H57" s="7">
        <v>17</v>
      </c>
      <c r="I57" s="7">
        <v>18</v>
      </c>
      <c r="J57" s="7">
        <v>19</v>
      </c>
      <c r="K57" s="7">
        <v>22</v>
      </c>
      <c r="L57" s="7">
        <v>23</v>
      </c>
      <c r="M57" s="7">
        <v>24</v>
      </c>
      <c r="N57" s="7">
        <v>25</v>
      </c>
      <c r="O57" s="7">
        <v>26</v>
      </c>
      <c r="P57" s="7">
        <v>29</v>
      </c>
      <c r="Q57" s="7">
        <v>30</v>
      </c>
      <c r="R57" s="7">
        <v>31</v>
      </c>
      <c r="S57" s="23">
        <v>1</v>
      </c>
      <c r="T57" s="23">
        <v>2</v>
      </c>
      <c r="U57" s="23">
        <v>5</v>
      </c>
      <c r="V57" s="23">
        <v>6</v>
      </c>
      <c r="W57" s="23">
        <v>7</v>
      </c>
      <c r="X57" s="23">
        <v>8</v>
      </c>
      <c r="Y57" s="23">
        <v>9</v>
      </c>
      <c r="Z57" s="23">
        <v>12</v>
      </c>
      <c r="AA57" s="23">
        <v>13</v>
      </c>
      <c r="AB57" s="23">
        <v>13</v>
      </c>
      <c r="AC57" s="23">
        <v>14</v>
      </c>
      <c r="AD57" s="23">
        <v>15</v>
      </c>
      <c r="AE57" s="23">
        <v>16</v>
      </c>
      <c r="AF57" s="23">
        <v>19</v>
      </c>
      <c r="AG57" s="23">
        <v>20</v>
      </c>
      <c r="AH57" s="23">
        <v>21</v>
      </c>
      <c r="AI57" s="23">
        <v>22</v>
      </c>
      <c r="AJ57" s="23">
        <v>26</v>
      </c>
      <c r="AK57" s="23">
        <v>27</v>
      </c>
      <c r="AL57" s="23">
        <v>28</v>
      </c>
      <c r="AM57" s="23">
        <v>29</v>
      </c>
      <c r="AN57" s="23">
        <v>1</v>
      </c>
      <c r="AO57" s="23">
        <v>4</v>
      </c>
      <c r="AP57" s="23">
        <v>5</v>
      </c>
      <c r="AQ57" s="23">
        <v>6</v>
      </c>
      <c r="AR57" s="23">
        <v>7</v>
      </c>
      <c r="AS57" s="23">
        <v>11</v>
      </c>
      <c r="AT57" s="23">
        <v>12</v>
      </c>
      <c r="AU57" s="23">
        <v>13</v>
      </c>
      <c r="AV57" s="23">
        <v>14</v>
      </c>
      <c r="AW57" s="23">
        <v>15</v>
      </c>
      <c r="AX57" s="23">
        <v>18</v>
      </c>
      <c r="AY57" s="23">
        <v>19</v>
      </c>
      <c r="AZ57" s="23">
        <v>20</v>
      </c>
      <c r="BA57" s="23">
        <v>21</v>
      </c>
      <c r="BB57" s="23">
        <v>22</v>
      </c>
      <c r="BC57" s="23">
        <v>1</v>
      </c>
      <c r="BD57" s="23">
        <v>2</v>
      </c>
      <c r="BE57" s="23">
        <v>3</v>
      </c>
      <c r="BF57" s="23">
        <v>4</v>
      </c>
      <c r="BG57" s="23">
        <v>5</v>
      </c>
      <c r="BH57" s="23">
        <v>8</v>
      </c>
      <c r="BI57" s="23">
        <v>9</v>
      </c>
      <c r="BJ57" s="23">
        <v>10</v>
      </c>
      <c r="BK57" s="23">
        <v>11</v>
      </c>
      <c r="BL57" s="23">
        <v>12</v>
      </c>
      <c r="BM57" s="23">
        <v>15</v>
      </c>
      <c r="BN57" s="23">
        <v>16</v>
      </c>
      <c r="BO57" s="23">
        <v>17</v>
      </c>
      <c r="BP57" s="23">
        <v>18</v>
      </c>
      <c r="BQ57" s="23">
        <v>19</v>
      </c>
      <c r="BR57" s="23">
        <v>22</v>
      </c>
      <c r="BS57" s="23">
        <v>23</v>
      </c>
      <c r="BT57" s="23">
        <v>24</v>
      </c>
      <c r="BU57" s="23">
        <v>25</v>
      </c>
      <c r="BV57" s="23">
        <v>26</v>
      </c>
      <c r="BW57" s="23">
        <v>29</v>
      </c>
      <c r="BX57" s="23">
        <v>30</v>
      </c>
      <c r="BY57" s="7">
        <v>2</v>
      </c>
      <c r="BZ57" s="7">
        <v>3</v>
      </c>
      <c r="CA57" s="7">
        <v>6</v>
      </c>
      <c r="CB57" s="7">
        <v>7</v>
      </c>
      <c r="CC57" s="7">
        <v>8</v>
      </c>
      <c r="CD57" s="7">
        <v>10</v>
      </c>
      <c r="CE57" s="7">
        <v>13</v>
      </c>
      <c r="CF57" s="7">
        <v>14</v>
      </c>
      <c r="CG57" s="7">
        <v>15</v>
      </c>
      <c r="CH57" s="7">
        <v>16</v>
      </c>
      <c r="CI57" s="7">
        <v>17</v>
      </c>
      <c r="CJ57" s="7">
        <v>20</v>
      </c>
      <c r="CK57" s="7">
        <v>21</v>
      </c>
      <c r="CL57" s="7">
        <v>22</v>
      </c>
      <c r="CM57" s="7">
        <v>23</v>
      </c>
      <c r="CN57" s="7">
        <v>24</v>
      </c>
      <c r="CO57" s="69" t="s">
        <v>9</v>
      </c>
      <c r="CP57" s="77" t="s">
        <v>10</v>
      </c>
      <c r="CQ57" s="74" t="s">
        <v>11</v>
      </c>
      <c r="CR57" s="89"/>
      <c r="CS57" s="89"/>
      <c r="CT57" s="89"/>
      <c r="CU57" s="89"/>
      <c r="CV57" s="89"/>
      <c r="CW57" s="89"/>
      <c r="CX57" s="89"/>
      <c r="CY57" s="89"/>
    </row>
    <row r="58" spans="1:103" ht="15.75" customHeight="1">
      <c r="A58" s="1" t="s">
        <v>12</v>
      </c>
      <c r="B58" s="192" t="s">
        <v>13</v>
      </c>
      <c r="C58" s="183"/>
      <c r="D58" s="183"/>
      <c r="E58" s="124"/>
      <c r="F58" s="124"/>
      <c r="G58" s="12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6"/>
      <c r="U58" s="125"/>
      <c r="V58" s="125"/>
      <c r="W58" s="125"/>
      <c r="X58" s="127"/>
      <c r="Y58" s="125"/>
      <c r="Z58" s="125"/>
      <c r="AA58" s="125"/>
      <c r="AB58" s="117"/>
      <c r="AC58" s="135" t="s">
        <v>87</v>
      </c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56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4"/>
      <c r="CH58" s="7"/>
      <c r="CI58" s="7"/>
      <c r="CJ58" s="7"/>
      <c r="CK58" s="7"/>
      <c r="CL58" s="7"/>
      <c r="CM58" s="7"/>
      <c r="CN58" s="7"/>
      <c r="CO58" s="18">
        <v>51</v>
      </c>
      <c r="CP58" s="74">
        <f>COUNTA(E58:CN58)</f>
        <v>1</v>
      </c>
      <c r="CQ58" s="75">
        <f aca="true" t="shared" si="6" ref="CQ58:CQ71">CP58/CO58*100</f>
        <v>1.9607843137254901</v>
      </c>
      <c r="CR58" s="89"/>
      <c r="CS58" s="89"/>
      <c r="CT58" s="89"/>
      <c r="CU58" s="89"/>
      <c r="CV58" s="89"/>
      <c r="CW58" s="89"/>
      <c r="CX58" s="89"/>
      <c r="CY58" s="89"/>
    </row>
    <row r="59" spans="1:103" ht="15.75" customHeight="1">
      <c r="A59" s="1"/>
      <c r="B59" s="192" t="s">
        <v>48</v>
      </c>
      <c r="C59" s="183"/>
      <c r="D59" s="183"/>
      <c r="E59" s="124"/>
      <c r="F59" s="124"/>
      <c r="G59" s="124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56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18">
        <v>51</v>
      </c>
      <c r="CP59" s="74">
        <f aca="true" t="shared" si="7" ref="CP59:CP71">COUNTA(E59:CN59)</f>
        <v>0</v>
      </c>
      <c r="CQ59" s="75">
        <f t="shared" si="6"/>
        <v>0</v>
      </c>
      <c r="CR59" s="89"/>
      <c r="CS59" s="89"/>
      <c r="CT59" s="89"/>
      <c r="CU59" s="89"/>
      <c r="CV59" s="89"/>
      <c r="CW59" s="89"/>
      <c r="CX59" s="89"/>
      <c r="CY59" s="89"/>
    </row>
    <row r="60" spans="1:103" ht="15.75" customHeight="1">
      <c r="A60" s="1"/>
      <c r="B60" s="193" t="s">
        <v>30</v>
      </c>
      <c r="C60" s="183"/>
      <c r="D60" s="183"/>
      <c r="E60" s="124"/>
      <c r="F60" s="13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26"/>
      <c r="S60" s="132"/>
      <c r="T60" s="132"/>
      <c r="U60" s="132"/>
      <c r="V60" s="131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7" t="s">
        <v>32</v>
      </c>
      <c r="AO60" s="132"/>
      <c r="AP60" s="132"/>
      <c r="AQ60" s="131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1"/>
      <c r="BG60" s="7" t="s">
        <v>32</v>
      </c>
      <c r="BH60" s="132"/>
      <c r="BI60" s="132"/>
      <c r="BJ60" s="132"/>
      <c r="BK60" s="132"/>
      <c r="BL60" s="13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7"/>
      <c r="CK60" s="7"/>
      <c r="CL60" s="7"/>
      <c r="CM60" s="7"/>
      <c r="CN60" s="7"/>
      <c r="CO60" s="18">
        <v>51</v>
      </c>
      <c r="CP60" s="74">
        <f t="shared" si="7"/>
        <v>2</v>
      </c>
      <c r="CQ60" s="75">
        <f t="shared" si="6"/>
        <v>3.9215686274509802</v>
      </c>
      <c r="CR60" s="89"/>
      <c r="CS60" s="89"/>
      <c r="CT60" s="89"/>
      <c r="CU60" s="89"/>
      <c r="CV60" s="89"/>
      <c r="CW60" s="89"/>
      <c r="CX60" s="89"/>
      <c r="CY60" s="89"/>
    </row>
    <row r="61" spans="1:95" ht="15.75" customHeight="1">
      <c r="A61" s="1"/>
      <c r="B61" s="192" t="s">
        <v>65</v>
      </c>
      <c r="C61" s="183"/>
      <c r="D61" s="183"/>
      <c r="E61" s="124"/>
      <c r="F61" s="132"/>
      <c r="G61" s="132"/>
      <c r="H61" s="132"/>
      <c r="I61" s="124"/>
      <c r="J61" s="124"/>
      <c r="K61" s="125"/>
      <c r="L61" s="125"/>
      <c r="M61" s="7" t="s">
        <v>32</v>
      </c>
      <c r="N61" s="125"/>
      <c r="O61" s="125"/>
      <c r="P61" s="125"/>
      <c r="Q61" s="125"/>
      <c r="R61" s="125"/>
      <c r="S61" s="125"/>
      <c r="T61" s="7" t="s">
        <v>32</v>
      </c>
      <c r="U61" s="125"/>
      <c r="V61" s="125"/>
      <c r="W61" s="125"/>
      <c r="X61" s="125"/>
      <c r="Y61" s="125"/>
      <c r="Z61" s="125"/>
      <c r="AA61" s="125"/>
      <c r="AB61" s="126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56"/>
      <c r="BM61" s="7" t="s">
        <v>32</v>
      </c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4"/>
      <c r="BY61" s="7"/>
      <c r="BZ61" s="7"/>
      <c r="CA61" s="7"/>
      <c r="CB61" s="7"/>
      <c r="CC61" s="7"/>
      <c r="CD61" s="7"/>
      <c r="CE61" s="7"/>
      <c r="CF61" s="7"/>
      <c r="CG61" s="7"/>
      <c r="CH61" s="4"/>
      <c r="CI61" s="7" t="s">
        <v>32</v>
      </c>
      <c r="CJ61" s="7"/>
      <c r="CK61" s="7"/>
      <c r="CL61" s="7"/>
      <c r="CM61" s="7"/>
      <c r="CN61" s="7"/>
      <c r="CO61" s="18">
        <v>68</v>
      </c>
      <c r="CP61" s="74">
        <f t="shared" si="7"/>
        <v>4</v>
      </c>
      <c r="CQ61" s="110">
        <f t="shared" si="6"/>
        <v>5.88235294117647</v>
      </c>
    </row>
    <row r="62" spans="1:95" ht="15.75" customHeight="1">
      <c r="A62" s="1"/>
      <c r="B62" s="192" t="s">
        <v>66</v>
      </c>
      <c r="C62" s="183"/>
      <c r="D62" s="183"/>
      <c r="E62" s="124"/>
      <c r="F62" s="132"/>
      <c r="G62" s="132"/>
      <c r="H62" s="132"/>
      <c r="I62" s="124"/>
      <c r="J62" s="124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6"/>
      <c r="AC62" s="125"/>
      <c r="AD62" s="125"/>
      <c r="AE62" s="125"/>
      <c r="AF62" s="125"/>
      <c r="AG62" s="125"/>
      <c r="AH62" s="125"/>
      <c r="AI62" s="7" t="s">
        <v>32</v>
      </c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56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4"/>
      <c r="BY62" s="4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8">
        <v>34</v>
      </c>
      <c r="CP62" s="74">
        <f t="shared" si="7"/>
        <v>1</v>
      </c>
      <c r="CQ62" s="34">
        <f t="shared" si="6"/>
        <v>2.941176470588235</v>
      </c>
    </row>
    <row r="63" spans="1:95" ht="15.75" customHeight="1">
      <c r="A63" s="1"/>
      <c r="B63" s="192" t="s">
        <v>49</v>
      </c>
      <c r="C63" s="183"/>
      <c r="D63" s="183"/>
      <c r="E63" s="124"/>
      <c r="F63" s="132"/>
      <c r="G63" s="132"/>
      <c r="H63" s="132"/>
      <c r="I63" s="124"/>
      <c r="J63" s="124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 t="s">
        <v>32</v>
      </c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6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56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18">
        <v>17</v>
      </c>
      <c r="CP63" s="74">
        <f t="shared" si="7"/>
        <v>1</v>
      </c>
      <c r="CQ63" s="34">
        <f t="shared" si="6"/>
        <v>5.88235294117647</v>
      </c>
    </row>
    <row r="64" spans="1:95" ht="15.75" customHeight="1">
      <c r="A64" s="1"/>
      <c r="B64" s="194" t="s">
        <v>130</v>
      </c>
      <c r="C64" s="183"/>
      <c r="D64" s="183"/>
      <c r="E64" s="124"/>
      <c r="F64" s="132"/>
      <c r="G64" s="132"/>
      <c r="H64" s="132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6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56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18">
        <v>42</v>
      </c>
      <c r="CP64" s="74">
        <f t="shared" si="7"/>
        <v>0</v>
      </c>
      <c r="CQ64" s="34">
        <f t="shared" si="6"/>
        <v>0</v>
      </c>
    </row>
    <row r="65" spans="1:95" ht="15.75" customHeight="1">
      <c r="A65" s="1"/>
      <c r="B65" s="192" t="s">
        <v>67</v>
      </c>
      <c r="C65" s="183"/>
      <c r="D65" s="183"/>
      <c r="E65" s="124"/>
      <c r="F65" s="132"/>
      <c r="G65" s="132"/>
      <c r="H65" s="132"/>
      <c r="I65" s="124"/>
      <c r="J65" s="124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6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56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18">
        <v>17</v>
      </c>
      <c r="CP65" s="74">
        <f t="shared" si="7"/>
        <v>0</v>
      </c>
      <c r="CQ65" s="34">
        <f t="shared" si="6"/>
        <v>0</v>
      </c>
    </row>
    <row r="66" spans="1:95" ht="15.75" customHeight="1">
      <c r="A66" s="1"/>
      <c r="B66" s="192" t="s">
        <v>52</v>
      </c>
      <c r="C66" s="183"/>
      <c r="D66" s="183"/>
      <c r="E66" s="124"/>
      <c r="F66" s="132"/>
      <c r="G66" s="132"/>
      <c r="H66" s="132"/>
      <c r="I66" s="124"/>
      <c r="J66" s="124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6"/>
      <c r="AD66" s="126"/>
      <c r="AE66" s="126"/>
      <c r="AF66" s="126"/>
      <c r="AG66" s="126"/>
      <c r="AH66" s="126"/>
      <c r="AI66" s="126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56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4"/>
      <c r="CI66" s="7"/>
      <c r="CJ66" s="7"/>
      <c r="CK66" s="7"/>
      <c r="CL66" s="7"/>
      <c r="CM66" s="7"/>
      <c r="CN66" s="7"/>
      <c r="CO66" s="18">
        <v>34</v>
      </c>
      <c r="CP66" s="74">
        <f t="shared" si="7"/>
        <v>0</v>
      </c>
      <c r="CQ66" s="34">
        <f t="shared" si="6"/>
        <v>0</v>
      </c>
    </row>
    <row r="67" spans="1:95" ht="15.75" customHeight="1">
      <c r="A67" s="1"/>
      <c r="B67" s="192" t="s">
        <v>68</v>
      </c>
      <c r="C67" s="183"/>
      <c r="D67" s="183"/>
      <c r="E67" s="124"/>
      <c r="F67" s="132"/>
      <c r="G67" s="132"/>
      <c r="H67" s="132"/>
      <c r="I67" s="124"/>
      <c r="J67" s="124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56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18">
        <v>51</v>
      </c>
      <c r="CP67" s="74">
        <f t="shared" si="7"/>
        <v>0</v>
      </c>
      <c r="CQ67" s="34">
        <f t="shared" si="6"/>
        <v>0</v>
      </c>
    </row>
    <row r="68" spans="1:95" ht="15.75" customHeight="1">
      <c r="A68" s="1"/>
      <c r="B68" s="194" t="s">
        <v>79</v>
      </c>
      <c r="C68" s="183"/>
      <c r="D68" s="183"/>
      <c r="E68" s="124"/>
      <c r="F68" s="132"/>
      <c r="G68" s="132"/>
      <c r="H68" s="132"/>
      <c r="I68" s="124"/>
      <c r="J68" s="124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6"/>
      <c r="AD68" s="126"/>
      <c r="AE68" s="126"/>
      <c r="AF68" s="126"/>
      <c r="AG68" s="126"/>
      <c r="AH68" s="126"/>
      <c r="AI68" s="126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56"/>
      <c r="BM68" s="7"/>
      <c r="BN68" s="7"/>
      <c r="BO68" s="7"/>
      <c r="BP68" s="7"/>
      <c r="BQ68" s="7"/>
      <c r="BR68" s="7"/>
      <c r="BS68" s="7"/>
      <c r="BT68" s="7"/>
      <c r="BU68" s="4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4"/>
      <c r="CL68" s="7"/>
      <c r="CM68" s="7"/>
      <c r="CN68" s="7"/>
      <c r="CO68" s="18">
        <v>34</v>
      </c>
      <c r="CP68" s="74">
        <f t="shared" si="7"/>
        <v>0</v>
      </c>
      <c r="CQ68" s="34">
        <f t="shared" si="6"/>
        <v>0</v>
      </c>
    </row>
    <row r="69" spans="1:95" ht="15.75" customHeight="1">
      <c r="A69" s="1"/>
      <c r="B69" s="192" t="s">
        <v>53</v>
      </c>
      <c r="C69" s="183"/>
      <c r="D69" s="183"/>
      <c r="E69" s="124"/>
      <c r="F69" s="132"/>
      <c r="G69" s="132"/>
      <c r="H69" s="132"/>
      <c r="I69" s="124"/>
      <c r="J69" s="124"/>
      <c r="K69" s="125"/>
      <c r="L69" s="125"/>
      <c r="M69" s="125"/>
      <c r="N69" s="125"/>
      <c r="O69" s="125"/>
      <c r="P69" s="125"/>
      <c r="Q69" s="125"/>
      <c r="R69" s="126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56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4"/>
      <c r="CK69" s="7"/>
      <c r="CL69" s="7"/>
      <c r="CM69" s="7"/>
      <c r="CN69" s="7"/>
      <c r="CO69" s="18">
        <v>34</v>
      </c>
      <c r="CP69" s="74">
        <f t="shared" si="7"/>
        <v>0</v>
      </c>
      <c r="CQ69" s="34">
        <f t="shared" si="6"/>
        <v>0</v>
      </c>
    </row>
    <row r="70" spans="1:95" ht="15.75" customHeight="1">
      <c r="A70" s="22"/>
      <c r="B70" s="208" t="s">
        <v>20</v>
      </c>
      <c r="C70" s="196"/>
      <c r="D70" s="196"/>
      <c r="E70" s="124"/>
      <c r="F70" s="132"/>
      <c r="G70" s="132"/>
      <c r="H70" s="132"/>
      <c r="I70" s="124"/>
      <c r="J70" s="124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56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18">
        <v>34</v>
      </c>
      <c r="CP70" s="74">
        <f t="shared" si="7"/>
        <v>0</v>
      </c>
      <c r="CQ70" s="34">
        <f t="shared" si="6"/>
        <v>0</v>
      </c>
    </row>
    <row r="71" spans="1:95" ht="15.75" customHeight="1">
      <c r="A71" s="22"/>
      <c r="B71" s="192" t="s">
        <v>55</v>
      </c>
      <c r="C71" s="184"/>
      <c r="D71" s="116"/>
      <c r="E71" s="124"/>
      <c r="F71" s="124"/>
      <c r="G71" s="124"/>
      <c r="H71" s="125"/>
      <c r="I71" s="124"/>
      <c r="J71" s="124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56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18">
        <v>17</v>
      </c>
      <c r="CP71" s="74">
        <f t="shared" si="7"/>
        <v>0</v>
      </c>
      <c r="CQ71" s="112">
        <f t="shared" si="6"/>
        <v>0</v>
      </c>
    </row>
    <row r="72" spans="1:103" ht="15.75" customHeight="1">
      <c r="A72" s="10"/>
      <c r="B72" s="209" t="s">
        <v>22</v>
      </c>
      <c r="C72" s="184"/>
      <c r="D72" s="10"/>
      <c r="E72" s="123"/>
      <c r="F72" s="123"/>
      <c r="G72" s="123"/>
      <c r="H72" s="123"/>
      <c r="I72" s="123" t="s">
        <v>12</v>
      </c>
      <c r="J72" s="123" t="s">
        <v>12</v>
      </c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1"/>
      <c r="CF72" s="11"/>
      <c r="CG72" s="11"/>
      <c r="CH72" s="11"/>
      <c r="CI72" s="11"/>
      <c r="CJ72" s="10"/>
      <c r="CK72" s="10"/>
      <c r="CL72" s="10"/>
      <c r="CM72" s="10"/>
      <c r="CN72" s="10" t="s">
        <v>12</v>
      </c>
      <c r="CO72" s="71"/>
      <c r="CP72" s="76">
        <f>SUM(CP58:CP71)</f>
        <v>9</v>
      </c>
      <c r="CQ72" s="76"/>
      <c r="CR72" s="14"/>
      <c r="CS72" s="14"/>
      <c r="CT72" s="14"/>
      <c r="CU72" s="14"/>
      <c r="CV72" s="14"/>
      <c r="CW72" s="14"/>
      <c r="CX72" s="14"/>
      <c r="CY72" s="14"/>
    </row>
    <row r="73" spans="1:95" ht="15.75" customHeight="1">
      <c r="A73" s="1" t="s">
        <v>23</v>
      </c>
      <c r="B73" s="194" t="s">
        <v>0</v>
      </c>
      <c r="C73" s="183"/>
      <c r="D73" s="184"/>
      <c r="E73" s="182" t="s">
        <v>1</v>
      </c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4"/>
      <c r="BC73" s="200" t="s">
        <v>2</v>
      </c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2"/>
      <c r="CP73" s="77"/>
      <c r="CQ73" s="77"/>
    </row>
    <row r="74" spans="1:103" ht="15.75" customHeight="1">
      <c r="A74" s="3" t="s">
        <v>91</v>
      </c>
      <c r="B74" s="195"/>
      <c r="C74" s="196"/>
      <c r="D74" s="197"/>
      <c r="E74" s="182" t="s">
        <v>4</v>
      </c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  <c r="S74" s="182" t="s">
        <v>5</v>
      </c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4"/>
      <c r="AN74" s="182" t="s">
        <v>6</v>
      </c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4"/>
      <c r="BC74" s="182" t="s">
        <v>7</v>
      </c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4"/>
      <c r="BY74" s="182" t="s">
        <v>8</v>
      </c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57"/>
      <c r="CP74" s="102"/>
      <c r="CQ74" s="102"/>
      <c r="CR74" s="108"/>
      <c r="CS74" s="108"/>
      <c r="CT74" s="108"/>
      <c r="CU74" s="108"/>
      <c r="CV74" s="108"/>
      <c r="CW74" s="108"/>
      <c r="CX74" s="108"/>
      <c r="CY74" s="108"/>
    </row>
    <row r="75" spans="1:103" ht="15.75" customHeight="1">
      <c r="A75" s="1"/>
      <c r="B75" s="198"/>
      <c r="C75" s="187"/>
      <c r="D75" s="199"/>
      <c r="E75" s="7">
        <v>12</v>
      </c>
      <c r="F75" s="7">
        <v>15</v>
      </c>
      <c r="G75" s="7">
        <v>16</v>
      </c>
      <c r="H75" s="7">
        <v>17</v>
      </c>
      <c r="I75" s="7">
        <v>18</v>
      </c>
      <c r="J75" s="7">
        <v>19</v>
      </c>
      <c r="K75" s="7">
        <v>22</v>
      </c>
      <c r="L75" s="7">
        <v>23</v>
      </c>
      <c r="M75" s="7">
        <v>24</v>
      </c>
      <c r="N75" s="7">
        <v>25</v>
      </c>
      <c r="O75" s="7">
        <v>26</v>
      </c>
      <c r="P75" s="7">
        <v>29</v>
      </c>
      <c r="Q75" s="7">
        <v>30</v>
      </c>
      <c r="R75" s="7">
        <v>31</v>
      </c>
      <c r="S75" s="23">
        <v>1</v>
      </c>
      <c r="T75" s="23">
        <v>2</v>
      </c>
      <c r="U75" s="23">
        <v>5</v>
      </c>
      <c r="V75" s="23">
        <v>6</v>
      </c>
      <c r="W75" s="23">
        <v>7</v>
      </c>
      <c r="X75" s="23">
        <v>8</v>
      </c>
      <c r="Y75" s="23">
        <v>9</v>
      </c>
      <c r="Z75" s="23">
        <v>12</v>
      </c>
      <c r="AA75" s="23">
        <v>13</v>
      </c>
      <c r="AB75" s="23">
        <v>13</v>
      </c>
      <c r="AC75" s="23">
        <v>14</v>
      </c>
      <c r="AD75" s="23">
        <v>15</v>
      </c>
      <c r="AE75" s="23">
        <v>16</v>
      </c>
      <c r="AF75" s="23">
        <v>19</v>
      </c>
      <c r="AG75" s="23">
        <v>20</v>
      </c>
      <c r="AH75" s="23">
        <v>21</v>
      </c>
      <c r="AI75" s="23">
        <v>22</v>
      </c>
      <c r="AJ75" s="23">
        <v>26</v>
      </c>
      <c r="AK75" s="23">
        <v>27</v>
      </c>
      <c r="AL75" s="23">
        <v>28</v>
      </c>
      <c r="AM75" s="23">
        <v>29</v>
      </c>
      <c r="AN75" s="23">
        <v>1</v>
      </c>
      <c r="AO75" s="23">
        <v>4</v>
      </c>
      <c r="AP75" s="23">
        <v>5</v>
      </c>
      <c r="AQ75" s="23">
        <v>6</v>
      </c>
      <c r="AR75" s="23">
        <v>7</v>
      </c>
      <c r="AS75" s="23">
        <v>11</v>
      </c>
      <c r="AT75" s="23">
        <v>12</v>
      </c>
      <c r="AU75" s="23">
        <v>13</v>
      </c>
      <c r="AV75" s="23">
        <v>14</v>
      </c>
      <c r="AW75" s="23">
        <v>15</v>
      </c>
      <c r="AX75" s="23">
        <v>18</v>
      </c>
      <c r="AY75" s="23">
        <v>19</v>
      </c>
      <c r="AZ75" s="23">
        <v>20</v>
      </c>
      <c r="BA75" s="23">
        <v>21</v>
      </c>
      <c r="BB75" s="23">
        <v>22</v>
      </c>
      <c r="BC75" s="23">
        <v>1</v>
      </c>
      <c r="BD75" s="23">
        <v>2</v>
      </c>
      <c r="BE75" s="23">
        <v>3</v>
      </c>
      <c r="BF75" s="23">
        <v>4</v>
      </c>
      <c r="BG75" s="23">
        <v>5</v>
      </c>
      <c r="BH75" s="23">
        <v>8</v>
      </c>
      <c r="BI75" s="23">
        <v>9</v>
      </c>
      <c r="BJ75" s="23">
        <v>10</v>
      </c>
      <c r="BK75" s="23">
        <v>11</v>
      </c>
      <c r="BL75" s="23">
        <v>12</v>
      </c>
      <c r="BM75" s="23">
        <v>15</v>
      </c>
      <c r="BN75" s="23">
        <v>16</v>
      </c>
      <c r="BO75" s="23">
        <v>17</v>
      </c>
      <c r="BP75" s="23">
        <v>18</v>
      </c>
      <c r="BQ75" s="23">
        <v>19</v>
      </c>
      <c r="BR75" s="23">
        <v>22</v>
      </c>
      <c r="BS75" s="23">
        <v>23</v>
      </c>
      <c r="BT75" s="23">
        <v>24</v>
      </c>
      <c r="BU75" s="23">
        <v>25</v>
      </c>
      <c r="BV75" s="23">
        <v>26</v>
      </c>
      <c r="BW75" s="23">
        <v>29</v>
      </c>
      <c r="BX75" s="23">
        <v>30</v>
      </c>
      <c r="BY75" s="7">
        <v>2</v>
      </c>
      <c r="BZ75" s="7">
        <v>3</v>
      </c>
      <c r="CA75" s="7">
        <v>6</v>
      </c>
      <c r="CB75" s="7">
        <v>7</v>
      </c>
      <c r="CC75" s="7">
        <v>8</v>
      </c>
      <c r="CD75" s="7">
        <v>10</v>
      </c>
      <c r="CE75" s="7">
        <v>13</v>
      </c>
      <c r="CF75" s="7">
        <v>14</v>
      </c>
      <c r="CG75" s="7">
        <v>15</v>
      </c>
      <c r="CH75" s="7">
        <v>16</v>
      </c>
      <c r="CI75" s="7">
        <v>17</v>
      </c>
      <c r="CJ75" s="7">
        <v>20</v>
      </c>
      <c r="CK75" s="7">
        <v>21</v>
      </c>
      <c r="CL75" s="7">
        <v>22</v>
      </c>
      <c r="CM75" s="7">
        <v>23</v>
      </c>
      <c r="CN75" s="7">
        <v>24</v>
      </c>
      <c r="CO75" s="69" t="s">
        <v>9</v>
      </c>
      <c r="CP75" s="77" t="s">
        <v>10</v>
      </c>
      <c r="CQ75" s="74" t="s">
        <v>11</v>
      </c>
      <c r="CR75" s="89"/>
      <c r="CS75" s="89"/>
      <c r="CT75" s="89"/>
      <c r="CU75" s="89"/>
      <c r="CV75" s="89"/>
      <c r="CW75" s="89"/>
      <c r="CX75" s="89"/>
      <c r="CY75" s="89"/>
    </row>
    <row r="76" spans="1:103" ht="15.75" customHeight="1">
      <c r="A76" s="1" t="s">
        <v>12</v>
      </c>
      <c r="B76" s="192" t="s">
        <v>13</v>
      </c>
      <c r="C76" s="183"/>
      <c r="D76" s="183"/>
      <c r="E76" s="124"/>
      <c r="F76" s="124"/>
      <c r="G76" s="124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6"/>
      <c r="U76" s="125"/>
      <c r="V76" s="125"/>
      <c r="W76" s="125"/>
      <c r="X76" s="127"/>
      <c r="Y76" s="125"/>
      <c r="Z76" s="125"/>
      <c r="AA76" s="125"/>
      <c r="AB76" s="137"/>
      <c r="AC76" s="136" t="s">
        <v>87</v>
      </c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56"/>
      <c r="BJ76" s="7"/>
      <c r="BK76" s="7"/>
      <c r="BL76" s="4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4"/>
      <c r="CI76" s="7"/>
      <c r="CJ76" s="7"/>
      <c r="CK76" s="7"/>
      <c r="CL76" s="7"/>
      <c r="CM76" s="7"/>
      <c r="CN76" s="7"/>
      <c r="CO76" s="18">
        <v>51</v>
      </c>
      <c r="CP76" s="74">
        <f>COUNTA(E76:CN76)</f>
        <v>1</v>
      </c>
      <c r="CQ76" s="75">
        <f aca="true" t="shared" si="8" ref="CQ76:CQ89">CP76/CO76*100</f>
        <v>1.9607843137254901</v>
      </c>
      <c r="CR76" s="89"/>
      <c r="CS76" s="89"/>
      <c r="CT76" s="89"/>
      <c r="CU76" s="89"/>
      <c r="CV76" s="89"/>
      <c r="CW76" s="89"/>
      <c r="CX76" s="89"/>
      <c r="CY76" s="89"/>
    </row>
    <row r="77" spans="1:103" ht="15.75" customHeight="1">
      <c r="A77" s="1"/>
      <c r="B77" s="192" t="s">
        <v>48</v>
      </c>
      <c r="C77" s="183"/>
      <c r="D77" s="183"/>
      <c r="E77" s="124"/>
      <c r="F77" s="124"/>
      <c r="G77" s="124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56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18">
        <v>51</v>
      </c>
      <c r="CP77" s="74">
        <f aca="true" t="shared" si="9" ref="CP77:CP89">COUNTA(E77:CN77)</f>
        <v>0</v>
      </c>
      <c r="CQ77" s="75">
        <f t="shared" si="8"/>
        <v>0</v>
      </c>
      <c r="CR77" s="89"/>
      <c r="CS77" s="89"/>
      <c r="CT77" s="89"/>
      <c r="CU77" s="89"/>
      <c r="CV77" s="89"/>
      <c r="CW77" s="89"/>
      <c r="CX77" s="89"/>
      <c r="CY77" s="89"/>
    </row>
    <row r="78" spans="1:103" ht="15.75" customHeight="1">
      <c r="A78" s="1"/>
      <c r="B78" s="193" t="s">
        <v>30</v>
      </c>
      <c r="C78" s="183"/>
      <c r="D78" s="183"/>
      <c r="E78" s="124"/>
      <c r="F78" s="124"/>
      <c r="G78" s="124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7" t="s">
        <v>32</v>
      </c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7" t="s">
        <v>32</v>
      </c>
      <c r="BH78" s="125"/>
      <c r="BI78" s="56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18">
        <v>51</v>
      </c>
      <c r="CP78" s="74">
        <f t="shared" si="9"/>
        <v>2</v>
      </c>
      <c r="CQ78" s="75">
        <f t="shared" si="8"/>
        <v>3.9215686274509802</v>
      </c>
      <c r="CR78" s="89"/>
      <c r="CS78" s="89"/>
      <c r="CT78" s="89"/>
      <c r="CU78" s="89"/>
      <c r="CV78" s="89"/>
      <c r="CW78" s="89"/>
      <c r="CX78" s="89"/>
      <c r="CY78" s="89"/>
    </row>
    <row r="79" spans="1:95" ht="15.75" customHeight="1">
      <c r="A79" s="1"/>
      <c r="B79" s="192" t="s">
        <v>65</v>
      </c>
      <c r="C79" s="183"/>
      <c r="D79" s="183"/>
      <c r="E79" s="124"/>
      <c r="F79" s="124"/>
      <c r="G79" s="124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6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56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4"/>
      <c r="BY79" s="7"/>
      <c r="BZ79" s="7"/>
      <c r="CA79" s="7"/>
      <c r="CB79" s="7"/>
      <c r="CC79" s="7"/>
      <c r="CD79" s="7"/>
      <c r="CE79" s="7"/>
      <c r="CF79" s="7"/>
      <c r="CG79" s="4"/>
      <c r="CH79" s="7"/>
      <c r="CI79" s="7"/>
      <c r="CJ79" s="7"/>
      <c r="CK79" s="7"/>
      <c r="CL79" s="7"/>
      <c r="CM79" s="7"/>
      <c r="CN79" s="7"/>
      <c r="CO79" s="18">
        <v>68</v>
      </c>
      <c r="CP79" s="74">
        <f t="shared" si="9"/>
        <v>0</v>
      </c>
      <c r="CQ79" s="75">
        <f t="shared" si="8"/>
        <v>0</v>
      </c>
    </row>
    <row r="80" spans="1:95" ht="15.75" customHeight="1">
      <c r="A80" s="1"/>
      <c r="B80" s="192" t="s">
        <v>66</v>
      </c>
      <c r="C80" s="183"/>
      <c r="D80" s="183"/>
      <c r="E80" s="124"/>
      <c r="F80" s="124"/>
      <c r="G80" s="124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6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56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4"/>
      <c r="BY80" s="4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18">
        <v>34</v>
      </c>
      <c r="CP80" s="74">
        <f t="shared" si="9"/>
        <v>0</v>
      </c>
      <c r="CQ80" s="75">
        <f t="shared" si="8"/>
        <v>0</v>
      </c>
    </row>
    <row r="81" spans="1:95" ht="15.75" customHeight="1">
      <c r="A81" s="1"/>
      <c r="B81" s="192" t="s">
        <v>49</v>
      </c>
      <c r="C81" s="183"/>
      <c r="D81" s="183"/>
      <c r="E81" s="124"/>
      <c r="F81" s="124"/>
      <c r="G81" s="124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 t="s">
        <v>32</v>
      </c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6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56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20"/>
      <c r="CJ81" s="7"/>
      <c r="CK81" s="7"/>
      <c r="CL81" s="7"/>
      <c r="CM81" s="7"/>
      <c r="CN81" s="7"/>
      <c r="CO81" s="18">
        <v>17</v>
      </c>
      <c r="CP81" s="74">
        <f t="shared" si="9"/>
        <v>1</v>
      </c>
      <c r="CQ81" s="75">
        <f t="shared" si="8"/>
        <v>5.88235294117647</v>
      </c>
    </row>
    <row r="82" spans="1:95" ht="15.75" customHeight="1">
      <c r="A82" s="1"/>
      <c r="B82" s="194" t="s">
        <v>130</v>
      </c>
      <c r="C82" s="183"/>
      <c r="D82" s="183"/>
      <c r="E82" s="124"/>
      <c r="F82" s="124"/>
      <c r="G82" s="124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56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18">
        <v>42</v>
      </c>
      <c r="CP82" s="74">
        <f t="shared" si="9"/>
        <v>0</v>
      </c>
      <c r="CQ82" s="75">
        <f t="shared" si="8"/>
        <v>0</v>
      </c>
    </row>
    <row r="83" spans="1:95" ht="15.75" customHeight="1">
      <c r="A83" s="1"/>
      <c r="B83" s="192" t="s">
        <v>67</v>
      </c>
      <c r="C83" s="183"/>
      <c r="D83" s="183"/>
      <c r="E83" s="124"/>
      <c r="F83" s="124"/>
      <c r="G83" s="124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6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56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18">
        <v>17</v>
      </c>
      <c r="CP83" s="74">
        <f t="shared" si="9"/>
        <v>0</v>
      </c>
      <c r="CQ83" s="75">
        <f t="shared" si="8"/>
        <v>0</v>
      </c>
    </row>
    <row r="84" spans="1:95" ht="15.75" customHeight="1">
      <c r="A84" s="1"/>
      <c r="B84" s="192" t="s">
        <v>52</v>
      </c>
      <c r="C84" s="183"/>
      <c r="D84" s="183"/>
      <c r="E84" s="124"/>
      <c r="F84" s="124"/>
      <c r="G84" s="124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6"/>
      <c r="AD84" s="126"/>
      <c r="AE84" s="126"/>
      <c r="AF84" s="126"/>
      <c r="AG84" s="126"/>
      <c r="AH84" s="126"/>
      <c r="AI84" s="126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56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4"/>
      <c r="CL84" s="4"/>
      <c r="CM84" s="7"/>
      <c r="CN84" s="7"/>
      <c r="CO84" s="18">
        <v>34</v>
      </c>
      <c r="CP84" s="74">
        <f t="shared" si="9"/>
        <v>0</v>
      </c>
      <c r="CQ84" s="75">
        <f t="shared" si="8"/>
        <v>0</v>
      </c>
    </row>
    <row r="85" spans="1:95" ht="15.75" customHeight="1">
      <c r="A85" s="1"/>
      <c r="B85" s="192" t="s">
        <v>68</v>
      </c>
      <c r="C85" s="183"/>
      <c r="D85" s="183"/>
      <c r="E85" s="124"/>
      <c r="F85" s="124"/>
      <c r="G85" s="124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6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56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18">
        <v>51</v>
      </c>
      <c r="CP85" s="74">
        <f t="shared" si="9"/>
        <v>0</v>
      </c>
      <c r="CQ85" s="75">
        <f t="shared" si="8"/>
        <v>0</v>
      </c>
    </row>
    <row r="86" spans="1:95" ht="15.75" customHeight="1">
      <c r="A86" s="1"/>
      <c r="B86" s="194" t="s">
        <v>79</v>
      </c>
      <c r="C86" s="183"/>
      <c r="D86" s="183"/>
      <c r="E86" s="124"/>
      <c r="F86" s="124"/>
      <c r="G86" s="124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6"/>
      <c r="AD86" s="126"/>
      <c r="AE86" s="126"/>
      <c r="AF86" s="126"/>
      <c r="AG86" s="126"/>
      <c r="AH86" s="126"/>
      <c r="AI86" s="126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56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4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4"/>
      <c r="CL86" s="7"/>
      <c r="CM86" s="7"/>
      <c r="CN86" s="7"/>
      <c r="CO86" s="18">
        <v>34</v>
      </c>
      <c r="CP86" s="74">
        <f t="shared" si="9"/>
        <v>0</v>
      </c>
      <c r="CQ86" s="75">
        <f t="shared" si="8"/>
        <v>0</v>
      </c>
    </row>
    <row r="87" spans="1:95" ht="15.75" customHeight="1">
      <c r="A87" s="1"/>
      <c r="B87" s="192" t="s">
        <v>53</v>
      </c>
      <c r="C87" s="183"/>
      <c r="D87" s="183"/>
      <c r="E87" s="124"/>
      <c r="F87" s="124"/>
      <c r="G87" s="124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6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56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4"/>
      <c r="CK87" s="7"/>
      <c r="CL87" s="7"/>
      <c r="CM87" s="7"/>
      <c r="CN87" s="7"/>
      <c r="CO87" s="18">
        <v>34</v>
      </c>
      <c r="CP87" s="74">
        <f t="shared" si="9"/>
        <v>0</v>
      </c>
      <c r="CQ87" s="75">
        <f t="shared" si="8"/>
        <v>0</v>
      </c>
    </row>
    <row r="88" spans="1:95" ht="15.75" customHeight="1">
      <c r="A88" s="22"/>
      <c r="B88" s="192" t="s">
        <v>55</v>
      </c>
      <c r="C88" s="184"/>
      <c r="D88" s="116"/>
      <c r="E88" s="124"/>
      <c r="F88" s="124"/>
      <c r="G88" s="124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56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18">
        <v>34</v>
      </c>
      <c r="CP88" s="74">
        <f t="shared" si="9"/>
        <v>0</v>
      </c>
      <c r="CQ88" s="75">
        <f t="shared" si="8"/>
        <v>0</v>
      </c>
    </row>
    <row r="89" spans="1:95" ht="15.75" customHeight="1">
      <c r="A89" s="22"/>
      <c r="B89" s="208" t="s">
        <v>20</v>
      </c>
      <c r="C89" s="196"/>
      <c r="D89" s="196"/>
      <c r="E89" s="124"/>
      <c r="F89" s="124"/>
      <c r="G89" s="124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56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18">
        <v>17</v>
      </c>
      <c r="CP89" s="74">
        <f t="shared" si="9"/>
        <v>0</v>
      </c>
      <c r="CQ89" s="75">
        <f t="shared" si="8"/>
        <v>0</v>
      </c>
    </row>
    <row r="90" spans="1:103" ht="15.75" customHeight="1">
      <c r="A90" s="10"/>
      <c r="B90" s="209" t="s">
        <v>22</v>
      </c>
      <c r="C90" s="184"/>
      <c r="D90" s="119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3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1"/>
      <c r="CF90" s="11"/>
      <c r="CG90" s="11"/>
      <c r="CH90" s="11"/>
      <c r="CI90" s="11"/>
      <c r="CJ90" s="10"/>
      <c r="CK90" s="10"/>
      <c r="CL90" s="10"/>
      <c r="CM90" s="10"/>
      <c r="CN90" s="10"/>
      <c r="CO90" s="71"/>
      <c r="CP90" s="76">
        <f>SUM(CP76:CP89)</f>
        <v>4</v>
      </c>
      <c r="CQ90" s="76"/>
      <c r="CR90" s="14"/>
      <c r="CS90" s="14"/>
      <c r="CT90" s="14"/>
      <c r="CU90" s="14"/>
      <c r="CV90" s="14"/>
      <c r="CW90" s="14"/>
      <c r="CX90" s="14"/>
      <c r="CY90" s="14"/>
    </row>
    <row r="91" spans="1:95" ht="15.75" customHeight="1">
      <c r="A91" s="1" t="s">
        <v>23</v>
      </c>
      <c r="B91" s="194" t="s">
        <v>0</v>
      </c>
      <c r="C91" s="183"/>
      <c r="D91" s="184"/>
      <c r="E91" s="200" t="s">
        <v>1</v>
      </c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99"/>
      <c r="BC91" s="200" t="s">
        <v>2</v>
      </c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2"/>
      <c r="CP91" s="77"/>
      <c r="CQ91" s="77"/>
    </row>
    <row r="92" spans="1:103" ht="15.75" customHeight="1">
      <c r="A92" s="21" t="s">
        <v>92</v>
      </c>
      <c r="B92" s="195"/>
      <c r="C92" s="250"/>
      <c r="D92" s="251"/>
      <c r="E92" s="182" t="s">
        <v>4</v>
      </c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6"/>
      <c r="S92" s="182" t="s">
        <v>5</v>
      </c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6"/>
      <c r="AN92" s="182" t="s">
        <v>6</v>
      </c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6"/>
      <c r="BC92" s="182" t="s">
        <v>7</v>
      </c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6"/>
      <c r="BY92" s="182" t="s">
        <v>8</v>
      </c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157"/>
      <c r="CP92" s="78"/>
      <c r="CQ92" s="78"/>
      <c r="CR92" s="72"/>
      <c r="CS92" s="72"/>
      <c r="CT92" s="72"/>
      <c r="CU92" s="72"/>
      <c r="CV92" s="72"/>
      <c r="CW92" s="72"/>
      <c r="CX92" s="72"/>
      <c r="CY92" s="72"/>
    </row>
    <row r="93" spans="1:103" ht="15.75" customHeight="1">
      <c r="A93" s="1"/>
      <c r="B93" s="200"/>
      <c r="C93" s="225"/>
      <c r="D93" s="252"/>
      <c r="E93" s="7">
        <v>12</v>
      </c>
      <c r="F93" s="7">
        <v>15</v>
      </c>
      <c r="G93" s="7">
        <v>16</v>
      </c>
      <c r="H93" s="7">
        <v>17</v>
      </c>
      <c r="I93" s="7">
        <v>18</v>
      </c>
      <c r="J93" s="7">
        <v>19</v>
      </c>
      <c r="K93" s="7">
        <v>22</v>
      </c>
      <c r="L93" s="7">
        <v>23</v>
      </c>
      <c r="M93" s="7">
        <v>24</v>
      </c>
      <c r="N93" s="7">
        <v>25</v>
      </c>
      <c r="O93" s="7">
        <v>26</v>
      </c>
      <c r="P93" s="7">
        <v>29</v>
      </c>
      <c r="Q93" s="7">
        <v>30</v>
      </c>
      <c r="R93" s="7">
        <v>31</v>
      </c>
      <c r="S93" s="23">
        <v>1</v>
      </c>
      <c r="T93" s="23">
        <v>2</v>
      </c>
      <c r="U93" s="23">
        <v>5</v>
      </c>
      <c r="V93" s="23">
        <v>6</v>
      </c>
      <c r="W93" s="23">
        <v>7</v>
      </c>
      <c r="X93" s="23">
        <v>8</v>
      </c>
      <c r="Y93" s="23">
        <v>9</v>
      </c>
      <c r="Z93" s="23">
        <v>12</v>
      </c>
      <c r="AA93" s="23">
        <v>13</v>
      </c>
      <c r="AB93" s="23">
        <v>13</v>
      </c>
      <c r="AC93" s="23">
        <v>14</v>
      </c>
      <c r="AD93" s="23">
        <v>15</v>
      </c>
      <c r="AE93" s="23">
        <v>16</v>
      </c>
      <c r="AF93" s="23">
        <v>19</v>
      </c>
      <c r="AG93" s="23">
        <v>20</v>
      </c>
      <c r="AH93" s="23">
        <v>21</v>
      </c>
      <c r="AI93" s="23">
        <v>22</v>
      </c>
      <c r="AJ93" s="23">
        <v>26</v>
      </c>
      <c r="AK93" s="23">
        <v>27</v>
      </c>
      <c r="AL93" s="23">
        <v>28</v>
      </c>
      <c r="AM93" s="23">
        <v>29</v>
      </c>
      <c r="AN93" s="23">
        <v>1</v>
      </c>
      <c r="AO93" s="23">
        <v>4</v>
      </c>
      <c r="AP93" s="23">
        <v>5</v>
      </c>
      <c r="AQ93" s="23">
        <v>6</v>
      </c>
      <c r="AR93" s="23">
        <v>7</v>
      </c>
      <c r="AS93" s="23">
        <v>11</v>
      </c>
      <c r="AT93" s="23">
        <v>12</v>
      </c>
      <c r="AU93" s="23">
        <v>13</v>
      </c>
      <c r="AV93" s="23">
        <v>14</v>
      </c>
      <c r="AW93" s="23">
        <v>15</v>
      </c>
      <c r="AX93" s="23">
        <v>18</v>
      </c>
      <c r="AY93" s="23">
        <v>19</v>
      </c>
      <c r="AZ93" s="23">
        <v>20</v>
      </c>
      <c r="BA93" s="23">
        <v>21</v>
      </c>
      <c r="BB93" s="23">
        <v>22</v>
      </c>
      <c r="BC93" s="23">
        <v>1</v>
      </c>
      <c r="BD93" s="23">
        <v>2</v>
      </c>
      <c r="BE93" s="23">
        <v>3</v>
      </c>
      <c r="BF93" s="23">
        <v>4</v>
      </c>
      <c r="BG93" s="23">
        <v>5</v>
      </c>
      <c r="BH93" s="23">
        <v>8</v>
      </c>
      <c r="BI93" s="23">
        <v>9</v>
      </c>
      <c r="BJ93" s="23">
        <v>10</v>
      </c>
      <c r="BK93" s="23">
        <v>11</v>
      </c>
      <c r="BL93" s="23">
        <v>12</v>
      </c>
      <c r="BM93" s="23">
        <v>15</v>
      </c>
      <c r="BN93" s="23">
        <v>16</v>
      </c>
      <c r="BO93" s="23">
        <v>17</v>
      </c>
      <c r="BP93" s="23">
        <v>18</v>
      </c>
      <c r="BQ93" s="23">
        <v>19</v>
      </c>
      <c r="BR93" s="23">
        <v>22</v>
      </c>
      <c r="BS93" s="23">
        <v>23</v>
      </c>
      <c r="BT93" s="23">
        <v>24</v>
      </c>
      <c r="BU93" s="23">
        <v>25</v>
      </c>
      <c r="BV93" s="23">
        <v>26</v>
      </c>
      <c r="BW93" s="23">
        <v>29</v>
      </c>
      <c r="BX93" s="23">
        <v>30</v>
      </c>
      <c r="BY93" s="7">
        <v>2</v>
      </c>
      <c r="BZ93" s="7">
        <v>3</v>
      </c>
      <c r="CA93" s="7">
        <v>6</v>
      </c>
      <c r="CB93" s="7">
        <v>7</v>
      </c>
      <c r="CC93" s="7">
        <v>8</v>
      </c>
      <c r="CD93" s="7">
        <v>10</v>
      </c>
      <c r="CE93" s="7">
        <v>13</v>
      </c>
      <c r="CF93" s="7">
        <v>14</v>
      </c>
      <c r="CG93" s="7">
        <v>15</v>
      </c>
      <c r="CH93" s="7">
        <v>16</v>
      </c>
      <c r="CI93" s="7">
        <v>17</v>
      </c>
      <c r="CJ93" s="7">
        <v>20</v>
      </c>
      <c r="CK93" s="7">
        <v>21</v>
      </c>
      <c r="CL93" s="7">
        <v>22</v>
      </c>
      <c r="CM93" s="7">
        <v>23</v>
      </c>
      <c r="CN93" s="7">
        <v>24</v>
      </c>
      <c r="CO93" s="69" t="s">
        <v>9</v>
      </c>
      <c r="CP93" s="77" t="s">
        <v>10</v>
      </c>
      <c r="CQ93" s="74" t="s">
        <v>11</v>
      </c>
      <c r="CR93" s="89"/>
      <c r="CS93" s="89"/>
      <c r="CT93" s="89"/>
      <c r="CU93" s="89"/>
      <c r="CV93" s="89"/>
      <c r="CW93" s="89"/>
      <c r="CX93" s="89"/>
      <c r="CY93" s="89"/>
    </row>
    <row r="94" spans="1:103" ht="15.75" customHeight="1">
      <c r="A94" s="1" t="s">
        <v>12</v>
      </c>
      <c r="B94" s="192" t="s">
        <v>13</v>
      </c>
      <c r="C94" s="235"/>
      <c r="D94" s="236"/>
      <c r="E94" s="114"/>
      <c r="F94" s="124"/>
      <c r="G94" s="124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6"/>
      <c r="U94" s="125"/>
      <c r="V94" s="125"/>
      <c r="W94" s="125"/>
      <c r="X94" s="127"/>
      <c r="Y94" s="125"/>
      <c r="Z94" s="125"/>
      <c r="AA94" s="125"/>
      <c r="AB94" s="137"/>
      <c r="AC94" s="136" t="s">
        <v>87</v>
      </c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56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4"/>
      <c r="CH94" s="7"/>
      <c r="CI94" s="7"/>
      <c r="CJ94" s="7"/>
      <c r="CK94" s="7"/>
      <c r="CL94" s="7"/>
      <c r="CM94" s="7"/>
      <c r="CN94" s="7"/>
      <c r="CO94" s="18">
        <v>51</v>
      </c>
      <c r="CP94" s="74">
        <f>COUNTA(E94:CN94)</f>
        <v>1</v>
      </c>
      <c r="CQ94" s="75">
        <f aca="true" t="shared" si="10" ref="CQ94:CQ107">CP94/CO94*100</f>
        <v>1.9607843137254901</v>
      </c>
      <c r="CR94" s="89"/>
      <c r="CS94" s="89"/>
      <c r="CT94" s="89"/>
      <c r="CU94" s="89"/>
      <c r="CV94" s="89"/>
      <c r="CW94" s="89"/>
      <c r="CX94" s="89"/>
      <c r="CY94" s="89"/>
    </row>
    <row r="95" spans="1:103" ht="15.75" customHeight="1">
      <c r="A95" s="1"/>
      <c r="B95" s="192" t="s">
        <v>48</v>
      </c>
      <c r="C95" s="235"/>
      <c r="D95" s="236"/>
      <c r="E95" s="114"/>
      <c r="F95" s="124"/>
      <c r="G95" s="124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56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18">
        <v>51</v>
      </c>
      <c r="CP95" s="74">
        <f aca="true" t="shared" si="11" ref="CP95:CP107">COUNTA(E95:CN95)</f>
        <v>0</v>
      </c>
      <c r="CQ95" s="75">
        <f t="shared" si="10"/>
        <v>0</v>
      </c>
      <c r="CR95" s="89"/>
      <c r="CS95" s="89"/>
      <c r="CT95" s="89"/>
      <c r="CU95" s="89"/>
      <c r="CV95" s="89"/>
      <c r="CW95" s="89"/>
      <c r="CX95" s="89"/>
      <c r="CY95" s="89"/>
    </row>
    <row r="96" spans="1:95" ht="15.75" customHeight="1">
      <c r="A96" s="1"/>
      <c r="B96" s="193" t="s">
        <v>30</v>
      </c>
      <c r="C96" s="243"/>
      <c r="D96" s="244"/>
      <c r="E96" s="114"/>
      <c r="F96" s="124"/>
      <c r="G96" s="124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6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7" t="s">
        <v>32</v>
      </c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7" t="s">
        <v>32</v>
      </c>
      <c r="BH96" s="125"/>
      <c r="BI96" s="125"/>
      <c r="BJ96" s="125"/>
      <c r="BK96" s="125"/>
      <c r="BL96" s="56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18">
        <v>51</v>
      </c>
      <c r="CP96" s="74">
        <f t="shared" si="11"/>
        <v>2</v>
      </c>
      <c r="CQ96" s="110">
        <f t="shared" si="10"/>
        <v>3.9215686274509802</v>
      </c>
    </row>
    <row r="97" spans="1:95" ht="15.75" customHeight="1">
      <c r="A97" s="1"/>
      <c r="B97" s="192" t="s">
        <v>65</v>
      </c>
      <c r="C97" s="235"/>
      <c r="D97" s="236"/>
      <c r="E97" s="114"/>
      <c r="F97" s="124"/>
      <c r="G97" s="124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6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56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4"/>
      <c r="BY97" s="7"/>
      <c r="BZ97" s="7"/>
      <c r="CA97" s="7"/>
      <c r="CB97" s="7"/>
      <c r="CC97" s="7"/>
      <c r="CD97" s="7"/>
      <c r="CE97" s="7"/>
      <c r="CF97" s="7"/>
      <c r="CG97" s="7"/>
      <c r="CH97" s="4"/>
      <c r="CI97" s="4"/>
      <c r="CJ97" s="7"/>
      <c r="CK97" s="7"/>
      <c r="CL97" s="7"/>
      <c r="CM97" s="7"/>
      <c r="CN97" s="7"/>
      <c r="CO97" s="18">
        <v>68</v>
      </c>
      <c r="CP97" s="74">
        <f t="shared" si="11"/>
        <v>0</v>
      </c>
      <c r="CQ97" s="34">
        <f t="shared" si="10"/>
        <v>0</v>
      </c>
    </row>
    <row r="98" spans="1:95" ht="15.75" customHeight="1">
      <c r="A98" s="1"/>
      <c r="B98" s="192" t="s">
        <v>66</v>
      </c>
      <c r="C98" s="235"/>
      <c r="D98" s="236"/>
      <c r="E98" s="114"/>
      <c r="F98" s="124"/>
      <c r="G98" s="124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6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56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4"/>
      <c r="BY98" s="4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18">
        <v>34</v>
      </c>
      <c r="CP98" s="74">
        <f t="shared" si="11"/>
        <v>0</v>
      </c>
      <c r="CQ98" s="34">
        <f t="shared" si="10"/>
        <v>0</v>
      </c>
    </row>
    <row r="99" spans="1:95" ht="15.75" customHeight="1">
      <c r="A99" s="1"/>
      <c r="B99" s="192" t="s">
        <v>49</v>
      </c>
      <c r="C99" s="235"/>
      <c r="D99" s="236"/>
      <c r="E99" s="114"/>
      <c r="F99" s="124"/>
      <c r="G99" s="124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 t="s">
        <v>32</v>
      </c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6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56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20"/>
      <c r="CJ99" s="7"/>
      <c r="CK99" s="7"/>
      <c r="CL99" s="7"/>
      <c r="CM99" s="7"/>
      <c r="CN99" s="7"/>
      <c r="CO99" s="18">
        <v>17</v>
      </c>
      <c r="CP99" s="74">
        <f t="shared" si="11"/>
        <v>1</v>
      </c>
      <c r="CQ99" s="34">
        <f t="shared" si="10"/>
        <v>5.88235294117647</v>
      </c>
    </row>
    <row r="100" spans="1:95" ht="15.75" customHeight="1">
      <c r="A100" s="1"/>
      <c r="B100" s="194" t="s">
        <v>130</v>
      </c>
      <c r="C100" s="241"/>
      <c r="D100" s="242"/>
      <c r="E100" s="114"/>
      <c r="F100" s="124"/>
      <c r="G100" s="124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6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56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18">
        <v>42</v>
      </c>
      <c r="CP100" s="74">
        <f t="shared" si="11"/>
        <v>0</v>
      </c>
      <c r="CQ100" s="34">
        <f t="shared" si="10"/>
        <v>0</v>
      </c>
    </row>
    <row r="101" spans="1:95" ht="15.75" customHeight="1">
      <c r="A101" s="1"/>
      <c r="B101" s="192" t="s">
        <v>67</v>
      </c>
      <c r="C101" s="235"/>
      <c r="D101" s="236"/>
      <c r="E101" s="114"/>
      <c r="F101" s="124"/>
      <c r="G101" s="124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6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56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18">
        <v>17</v>
      </c>
      <c r="CP101" s="74">
        <f t="shared" si="11"/>
        <v>0</v>
      </c>
      <c r="CQ101" s="34">
        <f t="shared" si="10"/>
        <v>0</v>
      </c>
    </row>
    <row r="102" spans="1:95" ht="15.75" customHeight="1">
      <c r="A102" s="1"/>
      <c r="B102" s="192" t="s">
        <v>52</v>
      </c>
      <c r="C102" s="235"/>
      <c r="D102" s="236"/>
      <c r="E102" s="114"/>
      <c r="F102" s="124"/>
      <c r="G102" s="124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6"/>
      <c r="AD102" s="126"/>
      <c r="AE102" s="126"/>
      <c r="AF102" s="126"/>
      <c r="AG102" s="126"/>
      <c r="AH102" s="126"/>
      <c r="AI102" s="126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56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4"/>
      <c r="CI102" s="7"/>
      <c r="CJ102" s="7"/>
      <c r="CK102" s="7"/>
      <c r="CL102" s="7"/>
      <c r="CM102" s="7"/>
      <c r="CN102" s="7"/>
      <c r="CO102" s="18">
        <v>34</v>
      </c>
      <c r="CP102" s="74">
        <f t="shared" si="11"/>
        <v>0</v>
      </c>
      <c r="CQ102" s="34">
        <f t="shared" si="10"/>
        <v>0</v>
      </c>
    </row>
    <row r="103" spans="1:95" ht="15.75" customHeight="1">
      <c r="A103" s="1"/>
      <c r="B103" s="192" t="s">
        <v>68</v>
      </c>
      <c r="C103" s="235"/>
      <c r="D103" s="236"/>
      <c r="E103" s="114"/>
      <c r="F103" s="124"/>
      <c r="G103" s="124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6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56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18">
        <v>51</v>
      </c>
      <c r="CP103" s="74">
        <f t="shared" si="11"/>
        <v>0</v>
      </c>
      <c r="CQ103" s="34">
        <f t="shared" si="10"/>
        <v>0</v>
      </c>
    </row>
    <row r="104" spans="1:95" ht="15.75" customHeight="1">
      <c r="A104" s="1"/>
      <c r="B104" s="194" t="s">
        <v>79</v>
      </c>
      <c r="C104" s="241"/>
      <c r="D104" s="242"/>
      <c r="E104" s="114"/>
      <c r="F104" s="124"/>
      <c r="G104" s="124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6"/>
      <c r="AD104" s="126"/>
      <c r="AE104" s="126"/>
      <c r="AF104" s="126"/>
      <c r="AG104" s="126"/>
      <c r="AH104" s="126"/>
      <c r="AI104" s="126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56"/>
      <c r="BM104" s="7"/>
      <c r="BN104" s="7"/>
      <c r="BO104" s="7"/>
      <c r="BP104" s="7"/>
      <c r="BQ104" s="7"/>
      <c r="BR104" s="7"/>
      <c r="BS104" s="7"/>
      <c r="BT104" s="7"/>
      <c r="BU104" s="4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4"/>
      <c r="CL104" s="7"/>
      <c r="CM104" s="7"/>
      <c r="CN104" s="7"/>
      <c r="CO104" s="18">
        <v>34</v>
      </c>
      <c r="CP104" s="74">
        <f t="shared" si="11"/>
        <v>0</v>
      </c>
      <c r="CQ104" s="34">
        <f t="shared" si="10"/>
        <v>0</v>
      </c>
    </row>
    <row r="105" spans="1:95" ht="15.75" customHeight="1">
      <c r="A105" s="1"/>
      <c r="B105" s="192" t="s">
        <v>53</v>
      </c>
      <c r="C105" s="235"/>
      <c r="D105" s="236"/>
      <c r="E105" s="114"/>
      <c r="F105" s="124"/>
      <c r="G105" s="12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6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56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4"/>
      <c r="CG105" s="7"/>
      <c r="CH105" s="7"/>
      <c r="CI105" s="7"/>
      <c r="CJ105" s="7"/>
      <c r="CK105" s="7"/>
      <c r="CL105" s="7"/>
      <c r="CM105" s="7"/>
      <c r="CN105" s="7"/>
      <c r="CO105" s="18">
        <v>34</v>
      </c>
      <c r="CP105" s="74">
        <f t="shared" si="11"/>
        <v>0</v>
      </c>
      <c r="CQ105" s="34">
        <f t="shared" si="10"/>
        <v>0</v>
      </c>
    </row>
    <row r="106" spans="1:95" ht="15.75" customHeight="1">
      <c r="A106" s="22"/>
      <c r="B106" s="192" t="s">
        <v>55</v>
      </c>
      <c r="C106" s="236"/>
      <c r="D106" s="59"/>
      <c r="E106" s="122"/>
      <c r="F106" s="124"/>
      <c r="G106" s="124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56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18">
        <v>34</v>
      </c>
      <c r="CP106" s="74">
        <f t="shared" si="11"/>
        <v>0</v>
      </c>
      <c r="CQ106" s="34">
        <f t="shared" si="10"/>
        <v>0</v>
      </c>
    </row>
    <row r="107" spans="1:95" ht="15.75" customHeight="1">
      <c r="A107" s="22"/>
      <c r="B107" s="192" t="s">
        <v>20</v>
      </c>
      <c r="C107" s="235"/>
      <c r="D107" s="236"/>
      <c r="E107" s="122"/>
      <c r="F107" s="124"/>
      <c r="G107" s="124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56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18">
        <v>17</v>
      </c>
      <c r="CP107" s="74">
        <f t="shared" si="11"/>
        <v>0</v>
      </c>
      <c r="CQ107" s="34">
        <f t="shared" si="10"/>
        <v>0</v>
      </c>
    </row>
    <row r="108" spans="1:103" ht="15.75" customHeight="1">
      <c r="A108" s="10"/>
      <c r="B108" s="209" t="s">
        <v>22</v>
      </c>
      <c r="C108" s="249"/>
      <c r="D108" s="10"/>
      <c r="E108" s="10"/>
      <c r="F108" s="123"/>
      <c r="G108" s="123"/>
      <c r="H108" s="123"/>
      <c r="I108" s="123" t="s">
        <v>12</v>
      </c>
      <c r="J108" s="123" t="s">
        <v>12</v>
      </c>
      <c r="K108" s="123"/>
      <c r="L108" s="123" t="s">
        <v>12</v>
      </c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1"/>
      <c r="CF108" s="11"/>
      <c r="CG108" s="11"/>
      <c r="CH108" s="11"/>
      <c r="CI108" s="11"/>
      <c r="CJ108" s="10"/>
      <c r="CK108" s="10"/>
      <c r="CL108" s="10"/>
      <c r="CM108" s="10"/>
      <c r="CN108" s="10"/>
      <c r="CO108" s="13"/>
      <c r="CP108" s="13">
        <f>SUM(CP94:CP107)</f>
        <v>4</v>
      </c>
      <c r="CQ108" s="13"/>
      <c r="CR108" s="14"/>
      <c r="CS108" s="14"/>
      <c r="CT108" s="14"/>
      <c r="CU108" s="14"/>
      <c r="CV108" s="14"/>
      <c r="CW108" s="14"/>
      <c r="CX108" s="14"/>
      <c r="CY108" s="14"/>
    </row>
    <row r="109" ht="15.75" customHeight="1"/>
    <row r="110" spans="5:29" ht="15.75" customHeight="1">
      <c r="E110" s="141" t="s">
        <v>32</v>
      </c>
      <c r="F110" s="43"/>
      <c r="G110" s="231" t="s">
        <v>60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5:35" ht="15.75" customHeight="1"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18"/>
      <c r="P111" s="118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118"/>
      <c r="AE111" s="118"/>
      <c r="AF111" s="118"/>
      <c r="AG111" s="118"/>
      <c r="AH111" s="118"/>
      <c r="AI111" s="118"/>
    </row>
    <row r="112" spans="5:35" ht="15.75" customHeight="1">
      <c r="E112" s="138" t="s">
        <v>87</v>
      </c>
      <c r="F112" s="44"/>
      <c r="G112" s="61" t="s">
        <v>93</v>
      </c>
      <c r="H112" s="43"/>
      <c r="I112" s="43"/>
      <c r="J112" s="43"/>
      <c r="K112" s="43"/>
      <c r="L112" s="43"/>
      <c r="M112" s="43"/>
      <c r="N112" s="43"/>
      <c r="O112" s="118"/>
      <c r="P112" s="118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118"/>
      <c r="AE112" s="118"/>
      <c r="AF112" s="118"/>
      <c r="AG112" s="118"/>
      <c r="AH112" s="118"/>
      <c r="AI112" s="118"/>
    </row>
    <row r="113" spans="5:35" ht="15.75" customHeight="1">
      <c r="E113" s="43"/>
      <c r="F113" s="44"/>
      <c r="G113" s="44"/>
      <c r="H113" s="44"/>
      <c r="I113" s="43"/>
      <c r="J113" s="43"/>
      <c r="K113" s="43"/>
      <c r="L113" s="43"/>
      <c r="M113" s="43"/>
      <c r="N113" s="43"/>
      <c r="O113" s="118"/>
      <c r="P113" s="118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118"/>
      <c r="AE113" s="118"/>
      <c r="AF113" s="118"/>
      <c r="AG113" s="118"/>
      <c r="AH113" s="118"/>
      <c r="AI113" s="118"/>
    </row>
    <row r="114" spans="5:27" ht="15.75" customHeight="1">
      <c r="E114" s="139" t="s">
        <v>50</v>
      </c>
      <c r="F114" s="44"/>
      <c r="G114" s="43" t="s">
        <v>63</v>
      </c>
      <c r="H114" s="43"/>
      <c r="I114" s="43"/>
      <c r="J114" s="43"/>
      <c r="K114" s="43"/>
      <c r="L114" s="43"/>
      <c r="M114" s="43"/>
      <c r="N114" s="43"/>
      <c r="O114" s="118"/>
      <c r="P114" s="118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5.75" customHeight="1"/>
    <row r="116" spans="5:7" ht="15.75" customHeight="1">
      <c r="E116" s="140" t="s">
        <v>86</v>
      </c>
      <c r="G116" s="62" t="s">
        <v>94</v>
      </c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sheetProtection/>
  <mergeCells count="145">
    <mergeCell ref="BY2:CN2"/>
    <mergeCell ref="B1:D1"/>
    <mergeCell ref="E1:BB1"/>
    <mergeCell ref="BC1:CN1"/>
    <mergeCell ref="B2:D3"/>
    <mergeCell ref="E2:R2"/>
    <mergeCell ref="S2:AM2"/>
    <mergeCell ref="AN2:BB2"/>
    <mergeCell ref="B4:D4"/>
    <mergeCell ref="B5:D5"/>
    <mergeCell ref="B6:D6"/>
    <mergeCell ref="B7:D7"/>
    <mergeCell ref="B8:D8"/>
    <mergeCell ref="BC2:BX2"/>
    <mergeCell ref="B9:D9"/>
    <mergeCell ref="S20:AM20"/>
    <mergeCell ref="AN20:BB20"/>
    <mergeCell ref="B10:D10"/>
    <mergeCell ref="B11:D11"/>
    <mergeCell ref="B12:D12"/>
    <mergeCell ref="B13:D13"/>
    <mergeCell ref="B14:D14"/>
    <mergeCell ref="B15:D15"/>
    <mergeCell ref="B35:C35"/>
    <mergeCell ref="BC20:BX20"/>
    <mergeCell ref="BY20:CN20"/>
    <mergeCell ref="B16:D16"/>
    <mergeCell ref="B17:C17"/>
    <mergeCell ref="B18:C18"/>
    <mergeCell ref="B19:D19"/>
    <mergeCell ref="E19:BB19"/>
    <mergeCell ref="BC19:CN19"/>
    <mergeCell ref="E20:R20"/>
    <mergeCell ref="B62:D62"/>
    <mergeCell ref="B51:D51"/>
    <mergeCell ref="B52:C52"/>
    <mergeCell ref="B53:D53"/>
    <mergeCell ref="B54:C54"/>
    <mergeCell ref="B55:D55"/>
    <mergeCell ref="B61:D61"/>
    <mergeCell ref="B20:D21"/>
    <mergeCell ref="B22:D22"/>
    <mergeCell ref="B23:D23"/>
    <mergeCell ref="B24:D24"/>
    <mergeCell ref="B25:D25"/>
    <mergeCell ref="B32:D32"/>
    <mergeCell ref="B26:D26"/>
    <mergeCell ref="B27:D27"/>
    <mergeCell ref="B28:D28"/>
    <mergeCell ref="B29:D29"/>
    <mergeCell ref="B30:D30"/>
    <mergeCell ref="B31:D31"/>
    <mergeCell ref="E38:R38"/>
    <mergeCell ref="B33:D33"/>
    <mergeCell ref="B34:D34"/>
    <mergeCell ref="B36:C36"/>
    <mergeCell ref="B37:D37"/>
    <mergeCell ref="E37:BB37"/>
    <mergeCell ref="S56:AM56"/>
    <mergeCell ref="BC74:BX74"/>
    <mergeCell ref="BY74:CN74"/>
    <mergeCell ref="BC37:CN37"/>
    <mergeCell ref="S38:AM38"/>
    <mergeCell ref="BC73:CN73"/>
    <mergeCell ref="E73:BB73"/>
    <mergeCell ref="E74:R74"/>
    <mergeCell ref="S74:AM74"/>
    <mergeCell ref="AN74:BB74"/>
    <mergeCell ref="E92:R92"/>
    <mergeCell ref="S92:AM92"/>
    <mergeCell ref="AN92:BB92"/>
    <mergeCell ref="BC92:BX92"/>
    <mergeCell ref="BY92:CN92"/>
    <mergeCell ref="AN38:BB38"/>
    <mergeCell ref="BC38:BX38"/>
    <mergeCell ref="BY38:CN38"/>
    <mergeCell ref="E55:BB55"/>
    <mergeCell ref="BC55:CN55"/>
    <mergeCell ref="BC91:CN91"/>
    <mergeCell ref="AN56:BB56"/>
    <mergeCell ref="BC56:BX56"/>
    <mergeCell ref="BY56:CN56"/>
    <mergeCell ref="B91:D91"/>
    <mergeCell ref="B63:D63"/>
    <mergeCell ref="B64:D64"/>
    <mergeCell ref="B65:D65"/>
    <mergeCell ref="B66:D66"/>
    <mergeCell ref="E56:R56"/>
    <mergeCell ref="B100:D100"/>
    <mergeCell ref="B101:D101"/>
    <mergeCell ref="B102:D102"/>
    <mergeCell ref="B103:D103"/>
    <mergeCell ref="B92:D93"/>
    <mergeCell ref="B94:D94"/>
    <mergeCell ref="B95:D95"/>
    <mergeCell ref="B96:D96"/>
    <mergeCell ref="B98:D98"/>
    <mergeCell ref="B99:D99"/>
    <mergeCell ref="E91:BB91"/>
    <mergeCell ref="B97:D97"/>
    <mergeCell ref="B45:D45"/>
    <mergeCell ref="B46:D46"/>
    <mergeCell ref="G110:AC110"/>
    <mergeCell ref="B104:D104"/>
    <mergeCell ref="B105:D105"/>
    <mergeCell ref="B106:C106"/>
    <mergeCell ref="B107:D107"/>
    <mergeCell ref="B108:C108"/>
    <mergeCell ref="B58:D58"/>
    <mergeCell ref="B38:D39"/>
    <mergeCell ref="B40:D40"/>
    <mergeCell ref="B41:D41"/>
    <mergeCell ref="B42:D42"/>
    <mergeCell ref="B43:D43"/>
    <mergeCell ref="B44:D44"/>
    <mergeCell ref="B71:C71"/>
    <mergeCell ref="B74:D75"/>
    <mergeCell ref="B47:D47"/>
    <mergeCell ref="B48:D48"/>
    <mergeCell ref="B73:D73"/>
    <mergeCell ref="B49:D49"/>
    <mergeCell ref="B50:D50"/>
    <mergeCell ref="B59:D59"/>
    <mergeCell ref="B60:D60"/>
    <mergeCell ref="B56:D57"/>
    <mergeCell ref="B80:D80"/>
    <mergeCell ref="B67:D67"/>
    <mergeCell ref="B85:D85"/>
    <mergeCell ref="B86:D86"/>
    <mergeCell ref="B89:D89"/>
    <mergeCell ref="B87:D87"/>
    <mergeCell ref="B88:C88"/>
    <mergeCell ref="B68:D68"/>
    <mergeCell ref="B69:D69"/>
    <mergeCell ref="B70:D70"/>
    <mergeCell ref="B90:C90"/>
    <mergeCell ref="B81:D81"/>
    <mergeCell ref="B82:D82"/>
    <mergeCell ref="B83:D83"/>
    <mergeCell ref="B84:D84"/>
    <mergeCell ref="B72:C72"/>
    <mergeCell ref="B76:D76"/>
    <mergeCell ref="B77:D77"/>
    <mergeCell ref="B78:D78"/>
    <mergeCell ref="B79:D79"/>
  </mergeCells>
  <printOptions/>
  <pageMargins left="0.7" right="0.7" top="0.75" bottom="0.75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107"/>
  <sheetViews>
    <sheetView zoomScale="80" zoomScaleNormal="80" zoomScalePageLayoutView="0" workbookViewId="0" topLeftCell="A50">
      <selection activeCell="AZ67" sqref="AZ67"/>
    </sheetView>
  </sheetViews>
  <sheetFormatPr defaultColWidth="14.421875" defaultRowHeight="15" customHeight="1"/>
  <cols>
    <col min="1" max="2" width="8.00390625" style="0" customWidth="1"/>
    <col min="3" max="3" width="12.140625" style="0" customWidth="1"/>
    <col min="4" max="4" width="3.28125" style="0" customWidth="1"/>
    <col min="5" max="5" width="3.57421875" style="0" customWidth="1"/>
    <col min="6" max="6" width="3.28125" style="0" customWidth="1"/>
    <col min="7" max="8" width="3.140625" style="0" customWidth="1"/>
    <col min="9" max="9" width="3.57421875" style="0" customWidth="1"/>
    <col min="10" max="10" width="3.8515625" style="0" customWidth="1"/>
    <col min="11" max="11" width="4.57421875" style="0" customWidth="1"/>
    <col min="12" max="12" width="4.140625" style="0" customWidth="1"/>
    <col min="13" max="14" width="4.421875" style="0" customWidth="1"/>
    <col min="15" max="15" width="3.57421875" style="0" customWidth="1"/>
    <col min="16" max="16" width="4.57421875" style="0" customWidth="1"/>
    <col min="17" max="17" width="4.28125" style="0" customWidth="1"/>
    <col min="18" max="18" width="4.00390625" style="0" customWidth="1"/>
    <col min="19" max="19" width="4.140625" style="0" customWidth="1"/>
    <col min="20" max="20" width="3.57421875" style="0" customWidth="1"/>
    <col min="21" max="24" width="3.421875" style="0" customWidth="1"/>
    <col min="25" max="27" width="3.7109375" style="0" customWidth="1"/>
    <col min="28" max="28" width="4.140625" style="0" customWidth="1"/>
    <col min="29" max="29" width="3.421875" style="0" customWidth="1"/>
    <col min="30" max="31" width="4.00390625" style="0" customWidth="1"/>
    <col min="32" max="32" width="4.7109375" style="0" customWidth="1"/>
    <col min="33" max="34" width="4.00390625" style="0" customWidth="1"/>
    <col min="35" max="35" width="4.00390625" style="115" customWidth="1"/>
    <col min="36" max="36" width="4.7109375" style="115" customWidth="1"/>
    <col min="37" max="37" width="4.00390625" style="0" customWidth="1"/>
    <col min="38" max="38" width="4.421875" style="0" customWidth="1"/>
    <col min="39" max="39" width="3.7109375" style="0" customWidth="1"/>
    <col min="40" max="40" width="4.421875" style="0" customWidth="1"/>
    <col min="41" max="41" width="4.140625" style="0" customWidth="1"/>
    <col min="42" max="42" width="4.00390625" style="0" customWidth="1"/>
    <col min="43" max="45" width="4.140625" style="0" customWidth="1"/>
    <col min="46" max="46" width="4.28125" style="0" customWidth="1"/>
    <col min="47" max="47" width="4.57421875" style="0" customWidth="1"/>
    <col min="48" max="51" width="4.00390625" style="0" customWidth="1"/>
    <col min="52" max="52" width="4.57421875" style="0" customWidth="1"/>
    <col min="53" max="53" width="4.140625" style="0" customWidth="1"/>
    <col min="54" max="54" width="3.57421875" style="0" customWidth="1"/>
    <col min="55" max="55" width="4.421875" style="0" customWidth="1"/>
    <col min="56" max="56" width="3.8515625" style="0" customWidth="1"/>
    <col min="57" max="61" width="3.57421875" style="0" customWidth="1"/>
    <col min="62" max="62" width="3.8515625" style="0" customWidth="1"/>
    <col min="63" max="66" width="4.00390625" style="0" customWidth="1"/>
    <col min="67" max="68" width="3.7109375" style="0" customWidth="1"/>
    <col min="69" max="69" width="4.28125" style="0" customWidth="1"/>
    <col min="70" max="71" width="3.8515625" style="0" customWidth="1"/>
    <col min="72" max="74" width="3.7109375" style="0" customWidth="1"/>
    <col min="75" max="77" width="3.57421875" style="0" customWidth="1"/>
    <col min="78" max="78" width="4.00390625" style="0" customWidth="1"/>
    <col min="79" max="81" width="3.421875" style="0" customWidth="1"/>
    <col min="82" max="82" width="3.8515625" style="0" customWidth="1"/>
    <col min="83" max="84" width="4.140625" style="0" customWidth="1"/>
    <col min="85" max="85" width="3.8515625" style="0" customWidth="1"/>
    <col min="86" max="87" width="4.140625" style="0" customWidth="1"/>
    <col min="88" max="89" width="3.8515625" style="0" customWidth="1"/>
    <col min="90" max="91" width="4.421875" style="0" customWidth="1"/>
    <col min="92" max="92" width="12.00390625" style="0" customWidth="1"/>
    <col min="93" max="93" width="11.140625" style="0" customWidth="1"/>
    <col min="94" max="94" width="11.421875" style="0" customWidth="1"/>
    <col min="95" max="102" width="8.00390625" style="0" customWidth="1"/>
  </cols>
  <sheetData>
    <row r="1" spans="4:91" ht="15">
      <c r="D1" s="207" t="s">
        <v>95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</row>
    <row r="2" spans="1:94" ht="15">
      <c r="A2" s="194" t="s">
        <v>0</v>
      </c>
      <c r="B2" s="183"/>
      <c r="C2" s="184"/>
      <c r="D2" s="182" t="s">
        <v>1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2" t="s">
        <v>2</v>
      </c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2"/>
      <c r="CO2" s="2"/>
      <c r="CP2" s="2"/>
    </row>
    <row r="3" spans="1:102" ht="15">
      <c r="A3" s="263" t="s">
        <v>96</v>
      </c>
      <c r="B3" s="196"/>
      <c r="C3" s="197"/>
      <c r="D3" s="182" t="s">
        <v>4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5</v>
      </c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182" t="s">
        <v>6</v>
      </c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2" t="s">
        <v>7</v>
      </c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4"/>
      <c r="BX3" s="182" t="s">
        <v>8</v>
      </c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94" ht="15">
      <c r="A4" s="198"/>
      <c r="B4" s="187"/>
      <c r="C4" s="199"/>
      <c r="D4" s="7">
        <v>12</v>
      </c>
      <c r="E4" s="7">
        <v>15</v>
      </c>
      <c r="F4" s="7">
        <v>16</v>
      </c>
      <c r="G4" s="7">
        <v>17</v>
      </c>
      <c r="H4" s="7">
        <v>18</v>
      </c>
      <c r="I4" s="7">
        <v>19</v>
      </c>
      <c r="J4" s="7">
        <v>22</v>
      </c>
      <c r="K4" s="7">
        <v>23</v>
      </c>
      <c r="L4" s="7">
        <v>24</v>
      </c>
      <c r="M4" s="7">
        <v>25</v>
      </c>
      <c r="N4" s="7">
        <v>26</v>
      </c>
      <c r="O4" s="7">
        <v>29</v>
      </c>
      <c r="P4" s="7">
        <v>30</v>
      </c>
      <c r="Q4" s="7">
        <v>31</v>
      </c>
      <c r="R4" s="23">
        <v>1</v>
      </c>
      <c r="S4" s="23">
        <v>2</v>
      </c>
      <c r="T4" s="23">
        <v>5</v>
      </c>
      <c r="U4" s="23">
        <v>6</v>
      </c>
      <c r="V4" s="23">
        <v>7</v>
      </c>
      <c r="W4" s="23">
        <v>8</v>
      </c>
      <c r="X4" s="23">
        <v>9</v>
      </c>
      <c r="Y4" s="23">
        <v>12</v>
      </c>
      <c r="Z4" s="23">
        <v>13</v>
      </c>
      <c r="AA4" s="23">
        <v>13</v>
      </c>
      <c r="AB4" s="23">
        <v>14</v>
      </c>
      <c r="AC4" s="23">
        <v>15</v>
      </c>
      <c r="AD4" s="23">
        <v>16</v>
      </c>
      <c r="AE4" s="23">
        <v>19</v>
      </c>
      <c r="AF4" s="23">
        <v>20</v>
      </c>
      <c r="AG4" s="23">
        <v>21</v>
      </c>
      <c r="AH4" s="23">
        <v>22</v>
      </c>
      <c r="AI4" s="23">
        <v>26</v>
      </c>
      <c r="AJ4" s="23">
        <v>27</v>
      </c>
      <c r="AK4" s="23">
        <v>28</v>
      </c>
      <c r="AL4" s="23">
        <v>29</v>
      </c>
      <c r="AM4" s="23">
        <v>1</v>
      </c>
      <c r="AN4" s="23">
        <v>4</v>
      </c>
      <c r="AO4" s="23">
        <v>5</v>
      </c>
      <c r="AP4" s="23">
        <v>6</v>
      </c>
      <c r="AQ4" s="23">
        <v>7</v>
      </c>
      <c r="AR4" s="23">
        <v>11</v>
      </c>
      <c r="AS4" s="23">
        <v>12</v>
      </c>
      <c r="AT4" s="23">
        <v>13</v>
      </c>
      <c r="AU4" s="23">
        <v>14</v>
      </c>
      <c r="AV4" s="23">
        <v>15</v>
      </c>
      <c r="AW4" s="23">
        <v>18</v>
      </c>
      <c r="AX4" s="23">
        <v>19</v>
      </c>
      <c r="AY4" s="23">
        <v>20</v>
      </c>
      <c r="AZ4" s="23">
        <v>21</v>
      </c>
      <c r="BA4" s="23">
        <v>22</v>
      </c>
      <c r="BB4" s="23">
        <v>1</v>
      </c>
      <c r="BC4" s="23">
        <v>2</v>
      </c>
      <c r="BD4" s="23">
        <v>3</v>
      </c>
      <c r="BE4" s="23">
        <v>4</v>
      </c>
      <c r="BF4" s="23">
        <v>5</v>
      </c>
      <c r="BG4" s="23">
        <v>8</v>
      </c>
      <c r="BH4" s="23">
        <v>9</v>
      </c>
      <c r="BI4" s="23">
        <v>10</v>
      </c>
      <c r="BJ4" s="23">
        <v>11</v>
      </c>
      <c r="BK4" s="23">
        <v>12</v>
      </c>
      <c r="BL4" s="23">
        <v>15</v>
      </c>
      <c r="BM4" s="23">
        <v>16</v>
      </c>
      <c r="BN4" s="23">
        <v>17</v>
      </c>
      <c r="BO4" s="23">
        <v>18</v>
      </c>
      <c r="BP4" s="23">
        <v>19</v>
      </c>
      <c r="BQ4" s="23">
        <v>22</v>
      </c>
      <c r="BR4" s="23">
        <v>23</v>
      </c>
      <c r="BS4" s="23">
        <v>24</v>
      </c>
      <c r="BT4" s="23">
        <v>25</v>
      </c>
      <c r="BU4" s="23">
        <v>26</v>
      </c>
      <c r="BV4" s="23">
        <v>29</v>
      </c>
      <c r="BW4" s="23">
        <v>30</v>
      </c>
      <c r="BX4" s="7">
        <v>2</v>
      </c>
      <c r="BY4" s="7">
        <v>3</v>
      </c>
      <c r="BZ4" s="7">
        <v>6</v>
      </c>
      <c r="CA4" s="7">
        <v>7</v>
      </c>
      <c r="CB4" s="7">
        <v>8</v>
      </c>
      <c r="CC4" s="7">
        <v>10</v>
      </c>
      <c r="CD4" s="7">
        <v>13</v>
      </c>
      <c r="CE4" s="7">
        <v>14</v>
      </c>
      <c r="CF4" s="7">
        <v>15</v>
      </c>
      <c r="CG4" s="7">
        <v>16</v>
      </c>
      <c r="CH4" s="7">
        <v>17</v>
      </c>
      <c r="CI4" s="7">
        <v>20</v>
      </c>
      <c r="CJ4" s="7">
        <v>21</v>
      </c>
      <c r="CK4" s="7">
        <v>22</v>
      </c>
      <c r="CL4" s="7">
        <v>23</v>
      </c>
      <c r="CM4" s="7">
        <v>24</v>
      </c>
      <c r="CN4" s="6" t="s">
        <v>97</v>
      </c>
      <c r="CO4" s="6" t="s">
        <v>10</v>
      </c>
      <c r="CP4" s="8" t="s">
        <v>11</v>
      </c>
    </row>
    <row r="5" spans="1:94" ht="15">
      <c r="A5" s="192" t="s">
        <v>13</v>
      </c>
      <c r="B5" s="183"/>
      <c r="C5" s="18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3"/>
      <c r="Z5" s="1"/>
      <c r="AA5" s="1"/>
      <c r="AB5" s="1"/>
      <c r="AC5" s="1"/>
      <c r="AD5" s="1"/>
      <c r="AE5" s="1"/>
      <c r="AF5" s="7"/>
      <c r="AG5" s="1"/>
      <c r="AH5" s="1"/>
      <c r="AI5" s="23"/>
      <c r="AJ5" s="23"/>
      <c r="AK5" s="1"/>
      <c r="AL5" s="1"/>
      <c r="AM5" s="1"/>
      <c r="AN5" s="1"/>
      <c r="AO5" s="1"/>
      <c r="AP5" s="1"/>
      <c r="AQ5" s="1"/>
      <c r="AR5" s="1"/>
      <c r="AS5" s="1"/>
      <c r="AT5" s="1"/>
      <c r="AU5" s="2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23"/>
      <c r="BM5" s="1"/>
      <c r="BN5" s="1"/>
      <c r="BO5" s="1"/>
      <c r="BP5" s="1"/>
      <c r="BQ5" s="7"/>
      <c r="BR5" s="7"/>
      <c r="BS5" s="7"/>
      <c r="BT5" s="1"/>
      <c r="BU5" s="1"/>
      <c r="BV5" s="1"/>
      <c r="BW5" s="1"/>
      <c r="BX5" s="7"/>
      <c r="BY5" s="7"/>
      <c r="BZ5" s="1"/>
      <c r="CA5" s="1"/>
      <c r="CB5" s="1"/>
      <c r="CC5" s="1"/>
      <c r="CD5" s="1"/>
      <c r="CE5" s="7"/>
      <c r="CF5" s="7"/>
      <c r="CG5" s="7"/>
      <c r="CH5" s="7"/>
      <c r="CI5" s="7"/>
      <c r="CJ5" s="4"/>
      <c r="CK5" s="4"/>
      <c r="CL5" s="7"/>
      <c r="CM5" s="7"/>
      <c r="CN5" s="8">
        <v>36</v>
      </c>
      <c r="CO5" s="8">
        <f>COUNTA(D5:CM5)</f>
        <v>0</v>
      </c>
      <c r="CP5" s="34">
        <f aca="true" t="shared" si="0" ref="CP5:CP25">CO5/CN5*100</f>
        <v>0</v>
      </c>
    </row>
    <row r="6" spans="1:94" ht="15">
      <c r="A6" s="192" t="s">
        <v>48</v>
      </c>
      <c r="B6" s="183"/>
      <c r="C6" s="18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3"/>
      <c r="AJ6" s="2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7"/>
      <c r="BX6" s="1"/>
      <c r="BY6" s="1"/>
      <c r="BZ6" s="1"/>
      <c r="CA6" s="1"/>
      <c r="CB6" s="1"/>
      <c r="CC6" s="1"/>
      <c r="CD6" s="1"/>
      <c r="CE6" s="7"/>
      <c r="CF6" s="7"/>
      <c r="CG6" s="7"/>
      <c r="CH6" s="7"/>
      <c r="CI6" s="7"/>
      <c r="CJ6" s="7"/>
      <c r="CK6" s="7"/>
      <c r="CL6" s="7"/>
      <c r="CM6" s="7"/>
      <c r="CN6" s="8">
        <v>54</v>
      </c>
      <c r="CO6" s="18">
        <f aca="true" t="shared" si="1" ref="CO6:CO25">COUNTA(D6:CM6)</f>
        <v>0</v>
      </c>
      <c r="CP6" s="34">
        <f t="shared" si="0"/>
        <v>0</v>
      </c>
    </row>
    <row r="7" spans="1:94" ht="28.5" customHeight="1">
      <c r="A7" s="262" t="s">
        <v>30</v>
      </c>
      <c r="B7" s="257"/>
      <c r="C7" s="258"/>
      <c r="D7" s="7"/>
      <c r="E7" s="4"/>
      <c r="F7" s="7"/>
      <c r="G7" s="4"/>
      <c r="H7" s="4"/>
      <c r="I7" s="7"/>
      <c r="J7" s="7"/>
      <c r="K7" s="4"/>
      <c r="L7" s="7"/>
      <c r="M7" s="7"/>
      <c r="N7" s="7"/>
      <c r="O7" s="7"/>
      <c r="P7" s="7"/>
      <c r="Q7" s="7"/>
      <c r="R7" s="4"/>
      <c r="S7" s="7"/>
      <c r="T7" s="7" t="s">
        <v>32</v>
      </c>
      <c r="U7" s="4"/>
      <c r="V7" s="4"/>
      <c r="W7" s="4"/>
      <c r="X7" s="7"/>
      <c r="Y7" s="7"/>
      <c r="Z7" s="7"/>
      <c r="AA7" s="7"/>
      <c r="AB7" s="7"/>
      <c r="AC7" s="7"/>
      <c r="AD7" s="7"/>
      <c r="AE7" s="7"/>
      <c r="AF7" s="4"/>
      <c r="AG7" s="7"/>
      <c r="AH7" s="7"/>
      <c r="AI7" s="7"/>
      <c r="AJ7" s="7"/>
      <c r="AK7" s="7"/>
      <c r="AL7" s="7"/>
      <c r="AM7" s="4"/>
      <c r="AN7" s="7" t="s">
        <v>32</v>
      </c>
      <c r="AO7" s="7"/>
      <c r="AP7" s="4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4"/>
      <c r="BY7" s="4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18">
        <v>54</v>
      </c>
      <c r="CO7" s="18">
        <f t="shared" si="1"/>
        <v>2</v>
      </c>
      <c r="CP7" s="34">
        <f t="shared" si="0"/>
        <v>3.7037037037037033</v>
      </c>
    </row>
    <row r="8" spans="1:94" ht="15">
      <c r="A8" s="192" t="s">
        <v>133</v>
      </c>
      <c r="B8" s="183"/>
      <c r="C8" s="18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8">
        <v>36</v>
      </c>
      <c r="CO8" s="18">
        <f t="shared" si="1"/>
        <v>0</v>
      </c>
      <c r="CP8" s="34">
        <f t="shared" si="0"/>
        <v>0</v>
      </c>
    </row>
    <row r="9" spans="1:94" s="162" customFormat="1" ht="15">
      <c r="A9" s="192" t="s">
        <v>136</v>
      </c>
      <c r="B9" s="183"/>
      <c r="C9" s="18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18">
        <v>72</v>
      </c>
      <c r="CO9" s="18">
        <f t="shared" si="1"/>
        <v>0</v>
      </c>
      <c r="CP9" s="34">
        <f t="shared" si="0"/>
        <v>0</v>
      </c>
    </row>
    <row r="10" spans="1:94" ht="15">
      <c r="A10" s="192" t="s">
        <v>142</v>
      </c>
      <c r="B10" s="183"/>
      <c r="C10" s="18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8">
        <v>36</v>
      </c>
      <c r="CO10" s="18">
        <f t="shared" si="1"/>
        <v>0</v>
      </c>
      <c r="CP10" s="34">
        <f t="shared" si="0"/>
        <v>0</v>
      </c>
    </row>
    <row r="11" spans="1:94" ht="15">
      <c r="A11" s="192" t="s">
        <v>143</v>
      </c>
      <c r="B11" s="183"/>
      <c r="C11" s="18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8">
        <v>36</v>
      </c>
      <c r="CO11" s="18">
        <f t="shared" si="1"/>
        <v>0</v>
      </c>
      <c r="CP11" s="34">
        <f t="shared" si="0"/>
        <v>0</v>
      </c>
    </row>
    <row r="12" spans="1:94" ht="15">
      <c r="A12" s="192" t="s">
        <v>52</v>
      </c>
      <c r="B12" s="183"/>
      <c r="C12" s="18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4"/>
      <c r="CM12" s="7"/>
      <c r="CN12" s="8">
        <v>18</v>
      </c>
      <c r="CO12" s="18">
        <f t="shared" si="1"/>
        <v>0</v>
      </c>
      <c r="CP12" s="34">
        <f t="shared" si="0"/>
        <v>0</v>
      </c>
    </row>
    <row r="13" spans="1:94" ht="47.25" customHeight="1">
      <c r="A13" s="256" t="s">
        <v>139</v>
      </c>
      <c r="B13" s="257"/>
      <c r="C13" s="258"/>
      <c r="D13" s="7"/>
      <c r="E13" s="7"/>
      <c r="F13" s="7"/>
      <c r="G13" s="7"/>
      <c r="H13" s="7"/>
      <c r="I13" s="7"/>
      <c r="J13" s="7"/>
      <c r="K13" s="7"/>
      <c r="L13" s="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4"/>
      <c r="AL13" s="7"/>
      <c r="AM13" s="7"/>
      <c r="AN13" s="7"/>
      <c r="AO13" s="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4"/>
      <c r="BS13" s="7"/>
      <c r="BT13" s="7"/>
      <c r="BU13" s="7"/>
      <c r="BV13" s="4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4"/>
      <c r="CN13" s="18">
        <v>72</v>
      </c>
      <c r="CO13" s="18">
        <f t="shared" si="1"/>
        <v>0</v>
      </c>
      <c r="CP13" s="34">
        <f t="shared" si="0"/>
        <v>0</v>
      </c>
    </row>
    <row r="14" spans="1:94" s="162" customFormat="1" ht="47.25" customHeight="1">
      <c r="A14" s="256" t="s">
        <v>137</v>
      </c>
      <c r="B14" s="257"/>
      <c r="C14" s="25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18">
        <v>36</v>
      </c>
      <c r="CO14" s="18">
        <f t="shared" si="1"/>
        <v>0</v>
      </c>
      <c r="CP14" s="34">
        <f t="shared" si="0"/>
        <v>0</v>
      </c>
    </row>
    <row r="15" spans="1:94" s="162" customFormat="1" ht="18.75" customHeight="1">
      <c r="A15" s="253" t="s">
        <v>145</v>
      </c>
      <c r="B15" s="254"/>
      <c r="C15" s="25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18">
        <v>36</v>
      </c>
      <c r="CO15" s="18">
        <f t="shared" si="1"/>
        <v>0</v>
      </c>
      <c r="CP15" s="34">
        <f t="shared" si="0"/>
        <v>0</v>
      </c>
    </row>
    <row r="16" spans="1:94" s="162" customFormat="1" ht="18.75" customHeight="1">
      <c r="A16" s="253" t="s">
        <v>146</v>
      </c>
      <c r="B16" s="254"/>
      <c r="C16" s="25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18">
        <v>54</v>
      </c>
      <c r="CO16" s="18">
        <f t="shared" si="1"/>
        <v>0</v>
      </c>
      <c r="CP16" s="34">
        <f t="shared" si="0"/>
        <v>0</v>
      </c>
    </row>
    <row r="17" spans="1:94" s="162" customFormat="1" ht="21" customHeight="1">
      <c r="A17" s="253" t="s">
        <v>131</v>
      </c>
      <c r="B17" s="254"/>
      <c r="C17" s="25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18">
        <v>18</v>
      </c>
      <c r="CO17" s="18">
        <f t="shared" si="1"/>
        <v>0</v>
      </c>
      <c r="CP17" s="34">
        <f t="shared" si="0"/>
        <v>0</v>
      </c>
    </row>
    <row r="18" spans="1:94" s="162" customFormat="1" ht="19.5" customHeight="1">
      <c r="A18" s="253" t="s">
        <v>140</v>
      </c>
      <c r="B18" s="254"/>
      <c r="C18" s="25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18">
        <v>72</v>
      </c>
      <c r="CO18" s="18">
        <f t="shared" si="1"/>
        <v>0</v>
      </c>
      <c r="CP18" s="34">
        <f t="shared" si="0"/>
        <v>0</v>
      </c>
    </row>
    <row r="19" spans="1:94" ht="15">
      <c r="A19" s="192" t="s">
        <v>101</v>
      </c>
      <c r="B19" s="183"/>
      <c r="C19" s="18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8">
        <v>18</v>
      </c>
      <c r="CO19" s="18">
        <f t="shared" si="1"/>
        <v>0</v>
      </c>
      <c r="CP19" s="34">
        <f t="shared" si="0"/>
        <v>0</v>
      </c>
    </row>
    <row r="20" spans="1:94" ht="15">
      <c r="A20" s="192" t="s">
        <v>102</v>
      </c>
      <c r="B20" s="183"/>
      <c r="C20" s="18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8">
        <v>36</v>
      </c>
      <c r="CO20" s="18">
        <f t="shared" si="1"/>
        <v>0</v>
      </c>
      <c r="CP20" s="34">
        <f t="shared" si="0"/>
        <v>0</v>
      </c>
    </row>
    <row r="21" spans="1:94" s="162" customFormat="1" ht="15">
      <c r="A21" s="192" t="s">
        <v>138</v>
      </c>
      <c r="B21" s="235"/>
      <c r="C21" s="23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0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18">
        <v>90</v>
      </c>
      <c r="CO21" s="18">
        <f t="shared" si="1"/>
        <v>0</v>
      </c>
      <c r="CP21" s="34">
        <f t="shared" si="0"/>
        <v>0</v>
      </c>
    </row>
    <row r="22" spans="1:94" ht="15">
      <c r="A22" s="259" t="s">
        <v>108</v>
      </c>
      <c r="B22" s="183"/>
      <c r="C22" s="18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4"/>
      <c r="AG22" s="7"/>
      <c r="AH22" s="7"/>
      <c r="AI22" s="7"/>
      <c r="AJ22" s="154" t="s">
        <v>61</v>
      </c>
      <c r="AK22" s="7"/>
      <c r="AL22" s="149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4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4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8">
        <v>18</v>
      </c>
      <c r="CO22" s="18">
        <f t="shared" si="1"/>
        <v>1</v>
      </c>
      <c r="CP22" s="34">
        <f t="shared" si="0"/>
        <v>5.555555555555555</v>
      </c>
    </row>
    <row r="23" spans="1:94" ht="15.75" customHeight="1">
      <c r="A23" s="259" t="s">
        <v>109</v>
      </c>
      <c r="B23" s="183"/>
      <c r="C23" s="184"/>
      <c r="D23" s="35"/>
      <c r="E23" s="35"/>
      <c r="F23" s="6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8"/>
      <c r="AE23" s="38"/>
      <c r="AF23" s="35"/>
      <c r="AG23" s="35"/>
      <c r="AH23" s="35"/>
      <c r="AI23" s="63"/>
      <c r="AJ23" s="63"/>
      <c r="AK23" s="35"/>
      <c r="AL23" s="35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4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4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8">
        <v>18</v>
      </c>
      <c r="CO23" s="18">
        <f t="shared" si="1"/>
        <v>0</v>
      </c>
      <c r="CP23" s="34">
        <f t="shared" si="0"/>
        <v>0</v>
      </c>
    </row>
    <row r="24" spans="1:94" ht="15.75" customHeight="1">
      <c r="A24" s="192" t="s">
        <v>55</v>
      </c>
      <c r="B24" s="183"/>
      <c r="C24" s="18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63"/>
      <c r="AJ24" s="63"/>
      <c r="AK24" s="35"/>
      <c r="AL24" s="35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8">
        <v>18</v>
      </c>
      <c r="CO24" s="18">
        <f t="shared" si="1"/>
        <v>0</v>
      </c>
      <c r="CP24" s="34">
        <f t="shared" si="0"/>
        <v>0</v>
      </c>
    </row>
    <row r="25" spans="1:94" ht="15.75" customHeight="1">
      <c r="A25" s="192" t="s">
        <v>20</v>
      </c>
      <c r="B25" s="183"/>
      <c r="C25" s="18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63"/>
      <c r="AJ25" s="63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8">
        <v>36</v>
      </c>
      <c r="CO25" s="18">
        <f t="shared" si="1"/>
        <v>0</v>
      </c>
      <c r="CP25" s="34">
        <f t="shared" si="0"/>
        <v>0</v>
      </c>
    </row>
    <row r="26" spans="1:102" ht="15.75" customHeight="1">
      <c r="A26" s="264" t="s">
        <v>22</v>
      </c>
      <c r="B26" s="183"/>
      <c r="C26" s="18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1"/>
      <c r="CF26" s="11"/>
      <c r="CG26" s="11"/>
      <c r="CH26" s="11"/>
      <c r="CI26" s="11"/>
      <c r="CJ26" s="10"/>
      <c r="CK26" s="10"/>
      <c r="CL26" s="10"/>
      <c r="CM26" s="10"/>
      <c r="CN26" s="13"/>
      <c r="CO26" s="13">
        <f>SUM(CO5:CO25)</f>
        <v>3</v>
      </c>
      <c r="CP26" s="13"/>
      <c r="CQ26" s="14"/>
      <c r="CR26" s="14"/>
      <c r="CS26" s="14"/>
      <c r="CT26" s="14"/>
      <c r="CU26" s="14"/>
      <c r="CV26" s="14"/>
      <c r="CW26" s="14"/>
      <c r="CX26" s="14"/>
    </row>
    <row r="27" spans="1:102" ht="15.75" customHeight="1">
      <c r="A27" s="194"/>
      <c r="B27" s="183"/>
      <c r="C27" s="184"/>
      <c r="D27" s="265" t="s">
        <v>95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64"/>
      <c r="CO27" s="64"/>
      <c r="CP27" s="64"/>
      <c r="CQ27" s="14"/>
      <c r="CR27" s="14"/>
      <c r="CS27" s="14"/>
      <c r="CT27" s="14"/>
      <c r="CU27" s="14"/>
      <c r="CV27" s="14"/>
      <c r="CW27" s="14"/>
      <c r="CX27" s="14"/>
    </row>
    <row r="28" spans="1:102" ht="15.75" customHeight="1">
      <c r="A28" s="194" t="s">
        <v>0</v>
      </c>
      <c r="B28" s="183"/>
      <c r="C28" s="184"/>
      <c r="D28" s="182" t="s">
        <v>1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2" t="s">
        <v>2</v>
      </c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2"/>
      <c r="CO28" s="2"/>
      <c r="CP28" s="2"/>
      <c r="CQ28" s="14"/>
      <c r="CR28" s="14"/>
      <c r="CS28" s="14"/>
      <c r="CT28" s="14"/>
      <c r="CU28" s="14"/>
      <c r="CV28" s="14"/>
      <c r="CW28" s="14"/>
      <c r="CX28" s="14"/>
    </row>
    <row r="29" spans="1:102" ht="15.75" customHeight="1">
      <c r="A29" s="263" t="s">
        <v>105</v>
      </c>
      <c r="B29" s="196"/>
      <c r="C29" s="197"/>
      <c r="D29" s="182" t="s">
        <v>4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2" t="s">
        <v>5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4"/>
      <c r="AM29" s="182" t="s">
        <v>6</v>
      </c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2" t="s">
        <v>7</v>
      </c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4"/>
      <c r="BX29" s="182" t="s">
        <v>8</v>
      </c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50"/>
      <c r="CO29" s="50"/>
      <c r="CP29" s="50"/>
      <c r="CQ29" s="14"/>
      <c r="CR29" s="14"/>
      <c r="CS29" s="14"/>
      <c r="CT29" s="14"/>
      <c r="CU29" s="14"/>
      <c r="CV29" s="14"/>
      <c r="CW29" s="14"/>
      <c r="CX29" s="14"/>
    </row>
    <row r="30" spans="1:102" ht="15.75" customHeight="1">
      <c r="A30" s="198"/>
      <c r="B30" s="187"/>
      <c r="C30" s="199"/>
      <c r="D30" s="7">
        <v>12</v>
      </c>
      <c r="E30" s="7">
        <v>15</v>
      </c>
      <c r="F30" s="7">
        <v>16</v>
      </c>
      <c r="G30" s="7">
        <v>17</v>
      </c>
      <c r="H30" s="7">
        <v>18</v>
      </c>
      <c r="I30" s="7">
        <v>19</v>
      </c>
      <c r="J30" s="7">
        <v>22</v>
      </c>
      <c r="K30" s="7">
        <v>23</v>
      </c>
      <c r="L30" s="7">
        <v>24</v>
      </c>
      <c r="M30" s="7">
        <v>25</v>
      </c>
      <c r="N30" s="7">
        <v>26</v>
      </c>
      <c r="O30" s="7">
        <v>29</v>
      </c>
      <c r="P30" s="7">
        <v>30</v>
      </c>
      <c r="Q30" s="7">
        <v>31</v>
      </c>
      <c r="R30" s="23">
        <v>1</v>
      </c>
      <c r="S30" s="23">
        <v>2</v>
      </c>
      <c r="T30" s="23">
        <v>5</v>
      </c>
      <c r="U30" s="23">
        <v>6</v>
      </c>
      <c r="V30" s="23">
        <v>7</v>
      </c>
      <c r="W30" s="23">
        <v>8</v>
      </c>
      <c r="X30" s="23">
        <v>9</v>
      </c>
      <c r="Y30" s="23">
        <v>12</v>
      </c>
      <c r="Z30" s="23">
        <v>13</v>
      </c>
      <c r="AA30" s="23">
        <v>13</v>
      </c>
      <c r="AB30" s="23">
        <v>14</v>
      </c>
      <c r="AC30" s="23">
        <v>15</v>
      </c>
      <c r="AD30" s="23">
        <v>16</v>
      </c>
      <c r="AE30" s="23">
        <v>19</v>
      </c>
      <c r="AF30" s="23">
        <v>20</v>
      </c>
      <c r="AG30" s="23">
        <v>21</v>
      </c>
      <c r="AH30" s="23">
        <v>22</v>
      </c>
      <c r="AI30" s="23">
        <v>26</v>
      </c>
      <c r="AJ30" s="23">
        <v>27</v>
      </c>
      <c r="AK30" s="23">
        <v>28</v>
      </c>
      <c r="AL30" s="23">
        <v>29</v>
      </c>
      <c r="AM30" s="23">
        <v>1</v>
      </c>
      <c r="AN30" s="23">
        <v>4</v>
      </c>
      <c r="AO30" s="23">
        <v>5</v>
      </c>
      <c r="AP30" s="23">
        <v>6</v>
      </c>
      <c r="AQ30" s="23">
        <v>7</v>
      </c>
      <c r="AR30" s="23">
        <v>11</v>
      </c>
      <c r="AS30" s="23">
        <v>12</v>
      </c>
      <c r="AT30" s="23">
        <v>13</v>
      </c>
      <c r="AU30" s="23">
        <v>14</v>
      </c>
      <c r="AV30" s="23">
        <v>15</v>
      </c>
      <c r="AW30" s="23">
        <v>18</v>
      </c>
      <c r="AX30" s="23">
        <v>19</v>
      </c>
      <c r="AY30" s="23">
        <v>20</v>
      </c>
      <c r="AZ30" s="23">
        <v>21</v>
      </c>
      <c r="BA30" s="23">
        <v>22</v>
      </c>
      <c r="BB30" s="23">
        <v>1</v>
      </c>
      <c r="BC30" s="23">
        <v>2</v>
      </c>
      <c r="BD30" s="23">
        <v>3</v>
      </c>
      <c r="BE30" s="23">
        <v>4</v>
      </c>
      <c r="BF30" s="23">
        <v>5</v>
      </c>
      <c r="BG30" s="23">
        <v>8</v>
      </c>
      <c r="BH30" s="23">
        <v>9</v>
      </c>
      <c r="BI30" s="23">
        <v>10</v>
      </c>
      <c r="BJ30" s="23">
        <v>11</v>
      </c>
      <c r="BK30" s="23">
        <v>12</v>
      </c>
      <c r="BL30" s="23">
        <v>15</v>
      </c>
      <c r="BM30" s="23">
        <v>16</v>
      </c>
      <c r="BN30" s="23">
        <v>17</v>
      </c>
      <c r="BO30" s="23">
        <v>18</v>
      </c>
      <c r="BP30" s="23">
        <v>19</v>
      </c>
      <c r="BQ30" s="23">
        <v>22</v>
      </c>
      <c r="BR30" s="23">
        <v>23</v>
      </c>
      <c r="BS30" s="23">
        <v>24</v>
      </c>
      <c r="BT30" s="23">
        <v>25</v>
      </c>
      <c r="BU30" s="23">
        <v>26</v>
      </c>
      <c r="BV30" s="23">
        <v>29</v>
      </c>
      <c r="BW30" s="23">
        <v>30</v>
      </c>
      <c r="BX30" s="7">
        <v>2</v>
      </c>
      <c r="BY30" s="7">
        <v>3</v>
      </c>
      <c r="BZ30" s="7">
        <v>6</v>
      </c>
      <c r="CA30" s="7">
        <v>7</v>
      </c>
      <c r="CB30" s="7">
        <v>8</v>
      </c>
      <c r="CC30" s="7">
        <v>10</v>
      </c>
      <c r="CD30" s="7">
        <v>13</v>
      </c>
      <c r="CE30" s="7">
        <v>14</v>
      </c>
      <c r="CF30" s="7">
        <v>15</v>
      </c>
      <c r="CG30" s="7">
        <v>16</v>
      </c>
      <c r="CH30" s="7">
        <v>17</v>
      </c>
      <c r="CI30" s="7">
        <v>20</v>
      </c>
      <c r="CJ30" s="7">
        <v>21</v>
      </c>
      <c r="CK30" s="7">
        <v>22</v>
      </c>
      <c r="CL30" s="7">
        <v>23</v>
      </c>
      <c r="CM30" s="7">
        <v>24</v>
      </c>
      <c r="CN30" s="6" t="s">
        <v>97</v>
      </c>
      <c r="CO30" s="6" t="s">
        <v>10</v>
      </c>
      <c r="CP30" s="8" t="s">
        <v>11</v>
      </c>
      <c r="CQ30" s="14"/>
      <c r="CR30" s="14"/>
      <c r="CS30" s="14"/>
      <c r="CT30" s="14"/>
      <c r="CU30" s="14"/>
      <c r="CV30" s="14"/>
      <c r="CW30" s="14"/>
      <c r="CX30" s="14"/>
    </row>
    <row r="31" spans="1:102" ht="15.75" customHeight="1">
      <c r="A31" s="192" t="s">
        <v>13</v>
      </c>
      <c r="B31" s="183"/>
      <c r="C31" s="18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3"/>
      <c r="AA31" s="1"/>
      <c r="AB31" s="1"/>
      <c r="AC31" s="1"/>
      <c r="AD31" s="1"/>
      <c r="AE31" s="1"/>
      <c r="AF31" s="7"/>
      <c r="AG31" s="1"/>
      <c r="AH31" s="1"/>
      <c r="AI31" s="23"/>
      <c r="AJ31" s="2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23"/>
      <c r="AW31" s="23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3"/>
      <c r="BM31" s="23"/>
      <c r="BN31" s="1"/>
      <c r="BO31" s="1"/>
      <c r="BP31" s="1"/>
      <c r="BQ31" s="7"/>
      <c r="BR31" s="7"/>
      <c r="BS31" s="7"/>
      <c r="BT31" s="1"/>
      <c r="BU31" s="1"/>
      <c r="BV31" s="1"/>
      <c r="BW31" s="1"/>
      <c r="BX31" s="7"/>
      <c r="BY31" s="7"/>
      <c r="BZ31" s="1"/>
      <c r="CA31" s="1"/>
      <c r="CB31" s="1"/>
      <c r="CC31" s="1"/>
      <c r="CD31" s="1"/>
      <c r="CE31" s="7"/>
      <c r="CF31" s="7"/>
      <c r="CG31" s="4"/>
      <c r="CH31" s="4"/>
      <c r="CI31" s="7"/>
      <c r="CJ31" s="7"/>
      <c r="CK31" s="7"/>
      <c r="CL31" s="7"/>
      <c r="CM31" s="7"/>
      <c r="CN31" s="8">
        <v>19</v>
      </c>
      <c r="CO31" s="8">
        <f>COUNTA(D31:CM31)</f>
        <v>0</v>
      </c>
      <c r="CP31" s="34">
        <f aca="true" t="shared" si="2" ref="CP31:CP50">CO31/CN31*100</f>
        <v>0</v>
      </c>
      <c r="CQ31" s="14"/>
      <c r="CR31" s="14"/>
      <c r="CS31" s="14"/>
      <c r="CT31" s="14"/>
      <c r="CU31" s="14"/>
      <c r="CV31" s="14"/>
      <c r="CW31" s="14"/>
      <c r="CX31" s="14"/>
    </row>
    <row r="32" spans="1:102" ht="15.75" customHeight="1">
      <c r="A32" s="192" t="s">
        <v>48</v>
      </c>
      <c r="B32" s="183"/>
      <c r="C32" s="18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3"/>
      <c r="AJ32" s="2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7"/>
      <c r="BX32" s="1"/>
      <c r="BY32" s="1"/>
      <c r="BZ32" s="1"/>
      <c r="CA32" s="1"/>
      <c r="CB32" s="1"/>
      <c r="CC32" s="1"/>
      <c r="CD32" s="1"/>
      <c r="CE32" s="7"/>
      <c r="CF32" s="7"/>
      <c r="CG32" s="7"/>
      <c r="CH32" s="7"/>
      <c r="CI32" s="7"/>
      <c r="CJ32" s="7"/>
      <c r="CK32" s="7"/>
      <c r="CL32" s="7"/>
      <c r="CM32" s="7"/>
      <c r="CN32" s="8">
        <v>54</v>
      </c>
      <c r="CO32" s="18">
        <f aca="true" t="shared" si="3" ref="CO32:CO50">COUNTA(D32:CM32)</f>
        <v>0</v>
      </c>
      <c r="CP32" s="34">
        <f t="shared" si="2"/>
        <v>0</v>
      </c>
      <c r="CQ32" s="14"/>
      <c r="CR32" s="14"/>
      <c r="CS32" s="14"/>
      <c r="CT32" s="14"/>
      <c r="CU32" s="14"/>
      <c r="CV32" s="14"/>
      <c r="CW32" s="14"/>
      <c r="CX32" s="14"/>
    </row>
    <row r="33" spans="1:102" ht="31.5" customHeight="1">
      <c r="A33" s="262" t="s">
        <v>30</v>
      </c>
      <c r="B33" s="257"/>
      <c r="C33" s="258"/>
      <c r="D33" s="7"/>
      <c r="E33" s="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"/>
      <c r="S33" s="7"/>
      <c r="T33" s="7" t="s">
        <v>32</v>
      </c>
      <c r="U33" s="4"/>
      <c r="V33" s="4"/>
      <c r="W33" s="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 t="s">
        <v>32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4"/>
      <c r="BD33" s="4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4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18">
        <v>55</v>
      </c>
      <c r="CO33" s="18">
        <f t="shared" si="3"/>
        <v>2</v>
      </c>
      <c r="CP33" s="34">
        <f t="shared" si="2"/>
        <v>3.6363636363636362</v>
      </c>
      <c r="CQ33" s="14"/>
      <c r="CR33" s="14"/>
      <c r="CS33" s="14"/>
      <c r="CT33" s="14"/>
      <c r="CU33" s="14"/>
      <c r="CV33" s="14"/>
      <c r="CW33" s="14"/>
      <c r="CX33" s="14"/>
    </row>
    <row r="34" spans="1:102" ht="15.75" customHeight="1">
      <c r="A34" s="192" t="s">
        <v>134</v>
      </c>
      <c r="B34" s="183"/>
      <c r="C34" s="18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8">
        <v>38</v>
      </c>
      <c r="CO34" s="18">
        <f t="shared" si="3"/>
        <v>0</v>
      </c>
      <c r="CP34" s="34">
        <f t="shared" si="2"/>
        <v>0</v>
      </c>
      <c r="CQ34" s="14"/>
      <c r="CR34" s="14"/>
      <c r="CS34" s="14"/>
      <c r="CT34" s="14"/>
      <c r="CU34" s="14"/>
      <c r="CV34" s="14"/>
      <c r="CW34" s="14"/>
      <c r="CX34" s="14"/>
    </row>
    <row r="35" spans="1:102" ht="15.75" customHeight="1">
      <c r="A35" s="192" t="s">
        <v>135</v>
      </c>
      <c r="B35" s="183"/>
      <c r="C35" s="18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8">
        <v>36</v>
      </c>
      <c r="CO35" s="18">
        <f t="shared" si="3"/>
        <v>0</v>
      </c>
      <c r="CP35" s="34">
        <f t="shared" si="2"/>
        <v>0</v>
      </c>
      <c r="CQ35" s="14"/>
      <c r="CR35" s="14"/>
      <c r="CS35" s="14"/>
      <c r="CT35" s="14"/>
      <c r="CU35" s="14"/>
      <c r="CV35" s="14"/>
      <c r="CW35" s="14"/>
      <c r="CX35" s="14"/>
    </row>
    <row r="36" spans="1:102" ht="15.75" customHeight="1">
      <c r="A36" s="192" t="s">
        <v>144</v>
      </c>
      <c r="B36" s="183"/>
      <c r="C36" s="18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8">
        <v>36</v>
      </c>
      <c r="CO36" s="18">
        <f t="shared" si="3"/>
        <v>0</v>
      </c>
      <c r="CP36" s="34">
        <f t="shared" si="2"/>
        <v>0</v>
      </c>
      <c r="CQ36" s="14"/>
      <c r="CR36" s="14"/>
      <c r="CS36" s="14"/>
      <c r="CT36" s="14"/>
      <c r="CU36" s="14"/>
      <c r="CV36" s="14"/>
      <c r="CW36" s="14"/>
      <c r="CX36" s="14"/>
    </row>
    <row r="37" spans="1:102" ht="15.75" customHeight="1">
      <c r="A37" s="192" t="s">
        <v>143</v>
      </c>
      <c r="B37" s="183"/>
      <c r="C37" s="18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8">
        <v>36</v>
      </c>
      <c r="CO37" s="18">
        <f t="shared" si="3"/>
        <v>0</v>
      </c>
      <c r="CP37" s="34">
        <f t="shared" si="2"/>
        <v>0</v>
      </c>
      <c r="CQ37" s="14"/>
      <c r="CR37" s="14"/>
      <c r="CS37" s="14"/>
      <c r="CT37" s="14"/>
      <c r="CU37" s="14"/>
      <c r="CV37" s="14"/>
      <c r="CW37" s="14"/>
      <c r="CX37" s="14"/>
    </row>
    <row r="38" spans="1:102" ht="15.75" customHeight="1">
      <c r="A38" s="192" t="s">
        <v>52</v>
      </c>
      <c r="B38" s="183"/>
      <c r="C38" s="18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4"/>
      <c r="CN38" s="8">
        <v>18</v>
      </c>
      <c r="CO38" s="18">
        <f t="shared" si="3"/>
        <v>0</v>
      </c>
      <c r="CP38" s="34">
        <f t="shared" si="2"/>
        <v>0</v>
      </c>
      <c r="CQ38" s="14"/>
      <c r="CR38" s="14"/>
      <c r="CS38" s="14"/>
      <c r="CT38" s="14"/>
      <c r="CU38" s="14"/>
      <c r="CV38" s="14"/>
      <c r="CW38" s="14"/>
      <c r="CX38" s="14"/>
    </row>
    <row r="39" spans="1:102" ht="49.5" customHeight="1">
      <c r="A39" s="256" t="s">
        <v>139</v>
      </c>
      <c r="B39" s="257"/>
      <c r="C39" s="258"/>
      <c r="D39" s="7"/>
      <c r="E39" s="7"/>
      <c r="F39" s="7"/>
      <c r="G39" s="7"/>
      <c r="H39" s="7"/>
      <c r="I39" s="7"/>
      <c r="J39" s="7"/>
      <c r="K39" s="7"/>
      <c r="L39" s="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4"/>
      <c r="AL39" s="7"/>
      <c r="AM39" s="7"/>
      <c r="AN39" s="7"/>
      <c r="AO39" s="4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4"/>
      <c r="CM39" s="7"/>
      <c r="CN39" s="18">
        <v>72</v>
      </c>
      <c r="CO39" s="18">
        <f t="shared" si="3"/>
        <v>0</v>
      </c>
      <c r="CP39" s="34">
        <f t="shared" si="2"/>
        <v>0</v>
      </c>
      <c r="CQ39" s="14"/>
      <c r="CR39" s="14"/>
      <c r="CS39" s="14"/>
      <c r="CT39" s="14"/>
      <c r="CU39" s="14"/>
      <c r="CV39" s="14"/>
      <c r="CW39" s="14"/>
      <c r="CX39" s="14"/>
    </row>
    <row r="40" spans="1:102" ht="47.25" customHeight="1">
      <c r="A40" s="256" t="s">
        <v>137</v>
      </c>
      <c r="B40" s="257"/>
      <c r="C40" s="25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4"/>
      <c r="CM40" s="7"/>
      <c r="CN40" s="8">
        <v>108</v>
      </c>
      <c r="CO40" s="18">
        <f t="shared" si="3"/>
        <v>0</v>
      </c>
      <c r="CP40" s="34">
        <f t="shared" si="2"/>
        <v>0</v>
      </c>
      <c r="CQ40" s="14"/>
      <c r="CR40" s="14"/>
      <c r="CS40" s="14"/>
      <c r="CT40" s="14"/>
      <c r="CU40" s="14"/>
      <c r="CV40" s="14"/>
      <c r="CW40" s="14"/>
      <c r="CX40" s="14"/>
    </row>
    <row r="41" spans="1:102" s="162" customFormat="1" ht="15.75" customHeight="1">
      <c r="A41" s="253" t="s">
        <v>66</v>
      </c>
      <c r="B41" s="254"/>
      <c r="C41" s="25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18"/>
      <c r="CO41" s="18">
        <f t="shared" si="3"/>
        <v>0</v>
      </c>
      <c r="CP41" s="34" t="e">
        <f t="shared" si="2"/>
        <v>#DIV/0!</v>
      </c>
      <c r="CQ41" s="14"/>
      <c r="CR41" s="14"/>
      <c r="CS41" s="14"/>
      <c r="CT41" s="14"/>
      <c r="CU41" s="14"/>
      <c r="CV41" s="14"/>
      <c r="CW41" s="14"/>
      <c r="CX41" s="14"/>
    </row>
    <row r="42" spans="1:102" s="162" customFormat="1" ht="21.75" customHeight="1">
      <c r="A42" s="253" t="s">
        <v>131</v>
      </c>
      <c r="B42" s="254"/>
      <c r="C42" s="25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18"/>
      <c r="CO42" s="18">
        <f t="shared" si="3"/>
        <v>0</v>
      </c>
      <c r="CP42" s="34" t="e">
        <f t="shared" si="2"/>
        <v>#DIV/0!</v>
      </c>
      <c r="CQ42" s="14"/>
      <c r="CR42" s="14"/>
      <c r="CS42" s="14"/>
      <c r="CT42" s="14"/>
      <c r="CU42" s="14"/>
      <c r="CV42" s="14"/>
      <c r="CW42" s="14"/>
      <c r="CX42" s="14"/>
    </row>
    <row r="43" spans="1:102" ht="15.75" customHeight="1">
      <c r="A43" s="192" t="s">
        <v>101</v>
      </c>
      <c r="B43" s="183"/>
      <c r="C43" s="18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4"/>
      <c r="BS43" s="7"/>
      <c r="BT43" s="7"/>
      <c r="BU43" s="7"/>
      <c r="BV43" s="4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4"/>
      <c r="CM43" s="7"/>
      <c r="CN43" s="8">
        <v>38</v>
      </c>
      <c r="CO43" s="18">
        <f t="shared" si="3"/>
        <v>0</v>
      </c>
      <c r="CP43" s="34">
        <f t="shared" si="2"/>
        <v>0</v>
      </c>
      <c r="CQ43" s="14"/>
      <c r="CR43" s="14"/>
      <c r="CS43" s="14"/>
      <c r="CT43" s="14"/>
      <c r="CU43" s="14"/>
      <c r="CV43" s="14"/>
      <c r="CW43" s="14"/>
      <c r="CX43" s="14"/>
    </row>
    <row r="44" spans="1:102" ht="15.75" customHeight="1">
      <c r="A44" s="192" t="s">
        <v>141</v>
      </c>
      <c r="B44" s="183"/>
      <c r="C44" s="184"/>
      <c r="D44" s="7"/>
      <c r="E44" s="7"/>
      <c r="F44" s="7"/>
      <c r="G44" s="7"/>
      <c r="H44" s="7"/>
      <c r="I44" s="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54" t="s">
        <v>61</v>
      </c>
      <c r="AM44" s="7"/>
      <c r="AN44" s="4"/>
      <c r="AO44" s="7"/>
      <c r="AP44" s="7"/>
      <c r="AQ44" s="7"/>
      <c r="AR44" s="7"/>
      <c r="AS44" s="149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4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4"/>
      <c r="CJ44" s="7"/>
      <c r="CK44" s="7"/>
      <c r="CL44" s="7"/>
      <c r="CM44" s="7"/>
      <c r="CN44" s="8">
        <v>84</v>
      </c>
      <c r="CO44" s="18">
        <f t="shared" si="3"/>
        <v>1</v>
      </c>
      <c r="CP44" s="34">
        <f t="shared" si="2"/>
        <v>1.1904761904761905</v>
      </c>
      <c r="CQ44" s="14"/>
      <c r="CR44" s="14"/>
      <c r="CS44" s="14"/>
      <c r="CT44" s="14"/>
      <c r="CU44" s="14"/>
      <c r="CV44" s="14"/>
      <c r="CW44" s="14"/>
      <c r="CX44" s="14"/>
    </row>
    <row r="45" spans="1:102" ht="15.75" customHeight="1">
      <c r="A45" s="259" t="s">
        <v>108</v>
      </c>
      <c r="B45" s="183"/>
      <c r="C45" s="18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8">
        <v>18</v>
      </c>
      <c r="CO45" s="18">
        <f t="shared" si="3"/>
        <v>0</v>
      </c>
      <c r="CP45" s="34">
        <f t="shared" si="2"/>
        <v>0</v>
      </c>
      <c r="CQ45" s="14"/>
      <c r="CR45" s="14"/>
      <c r="CS45" s="14"/>
      <c r="CT45" s="14"/>
      <c r="CU45" s="14"/>
      <c r="CV45" s="14"/>
      <c r="CW45" s="14"/>
      <c r="CX45" s="14"/>
    </row>
    <row r="46" spans="1:102" s="162" customFormat="1" ht="15.75" customHeight="1">
      <c r="A46" s="192" t="s">
        <v>103</v>
      </c>
      <c r="B46" s="235"/>
      <c r="C46" s="236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18"/>
      <c r="CO46" s="18">
        <f t="shared" si="3"/>
        <v>0</v>
      </c>
      <c r="CP46" s="34" t="e">
        <f t="shared" si="2"/>
        <v>#DIV/0!</v>
      </c>
      <c r="CQ46" s="14"/>
      <c r="CR46" s="14"/>
      <c r="CS46" s="14"/>
      <c r="CT46" s="14"/>
      <c r="CU46" s="14"/>
      <c r="CV46" s="14"/>
      <c r="CW46" s="14"/>
      <c r="CX46" s="14"/>
    </row>
    <row r="47" spans="1:102" ht="15.75" customHeight="1">
      <c r="A47" s="260" t="s">
        <v>109</v>
      </c>
      <c r="B47" s="196"/>
      <c r="C47" s="19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63"/>
      <c r="AJ47" s="63"/>
      <c r="AK47" s="35"/>
      <c r="AL47" s="35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4"/>
      <c r="CL47" s="7"/>
      <c r="CM47" s="7"/>
      <c r="CN47" s="8">
        <v>18</v>
      </c>
      <c r="CO47" s="18">
        <f t="shared" si="3"/>
        <v>0</v>
      </c>
      <c r="CP47" s="34">
        <f t="shared" si="2"/>
        <v>0</v>
      </c>
      <c r="CQ47" s="14"/>
      <c r="CR47" s="14"/>
      <c r="CS47" s="14"/>
      <c r="CT47" s="14"/>
      <c r="CU47" s="14"/>
      <c r="CV47" s="14"/>
      <c r="CW47" s="14"/>
      <c r="CX47" s="14"/>
    </row>
    <row r="48" spans="1:102" s="162" customFormat="1" ht="15.75" customHeight="1">
      <c r="A48" s="192" t="s">
        <v>104</v>
      </c>
      <c r="B48" s="235"/>
      <c r="C48" s="23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18"/>
      <c r="CO48" s="18">
        <f t="shared" si="3"/>
        <v>0</v>
      </c>
      <c r="CP48" s="34" t="e">
        <f t="shared" si="2"/>
        <v>#DIV/0!</v>
      </c>
      <c r="CQ48" s="14"/>
      <c r="CR48" s="14"/>
      <c r="CS48" s="14"/>
      <c r="CT48" s="14"/>
      <c r="CU48" s="14"/>
      <c r="CV48" s="14"/>
      <c r="CW48" s="14"/>
      <c r="CX48" s="14"/>
    </row>
    <row r="49" spans="1:102" ht="15.75" customHeight="1">
      <c r="A49" s="192" t="s">
        <v>55</v>
      </c>
      <c r="B49" s="183"/>
      <c r="C49" s="18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63"/>
      <c r="AJ49" s="63"/>
      <c r="AK49" s="35"/>
      <c r="AL49" s="35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8">
        <v>18</v>
      </c>
      <c r="CO49" s="18">
        <f t="shared" si="3"/>
        <v>0</v>
      </c>
      <c r="CP49" s="34">
        <f t="shared" si="2"/>
        <v>0</v>
      </c>
      <c r="CQ49" s="14"/>
      <c r="CR49" s="14"/>
      <c r="CS49" s="14"/>
      <c r="CT49" s="14"/>
      <c r="CU49" s="14"/>
      <c r="CV49" s="14"/>
      <c r="CW49" s="14"/>
      <c r="CX49" s="14"/>
    </row>
    <row r="50" spans="1:102" ht="15.75" customHeight="1">
      <c r="A50" s="192" t="s">
        <v>20</v>
      </c>
      <c r="B50" s="183"/>
      <c r="C50" s="18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63"/>
      <c r="AJ50" s="63"/>
      <c r="AK50" s="35"/>
      <c r="AL50" s="35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8">
        <v>36</v>
      </c>
      <c r="CO50" s="18">
        <f t="shared" si="3"/>
        <v>0</v>
      </c>
      <c r="CP50" s="34">
        <f t="shared" si="2"/>
        <v>0</v>
      </c>
      <c r="CQ50" s="14"/>
      <c r="CR50" s="14"/>
      <c r="CS50" s="14"/>
      <c r="CT50" s="14"/>
      <c r="CU50" s="14"/>
      <c r="CV50" s="14"/>
      <c r="CW50" s="14"/>
      <c r="CX50" s="14"/>
    </row>
    <row r="51" spans="1:102" ht="15.75" customHeight="1">
      <c r="A51" s="264" t="s">
        <v>22</v>
      </c>
      <c r="B51" s="183"/>
      <c r="C51" s="18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1"/>
      <c r="CF51" s="11"/>
      <c r="CG51" s="11"/>
      <c r="CH51" s="11"/>
      <c r="CI51" s="11"/>
      <c r="CJ51" s="10"/>
      <c r="CK51" s="10"/>
      <c r="CL51" s="10"/>
      <c r="CM51" s="10"/>
      <c r="CN51" s="13"/>
      <c r="CO51" s="13">
        <f>SUM(CO31:CO50)</f>
        <v>3</v>
      </c>
      <c r="CP51" s="13"/>
      <c r="CQ51" s="14"/>
      <c r="CR51" s="14"/>
      <c r="CS51" s="14"/>
      <c r="CT51" s="14"/>
      <c r="CU51" s="14"/>
      <c r="CV51" s="14"/>
      <c r="CW51" s="14"/>
      <c r="CX51" s="14"/>
    </row>
    <row r="52" spans="94:102" ht="15.75" customHeight="1">
      <c r="CP52" s="28"/>
      <c r="CQ52" s="14"/>
      <c r="CR52" s="14"/>
      <c r="CS52" s="14"/>
      <c r="CT52" s="14"/>
      <c r="CU52" s="14"/>
      <c r="CV52" s="14"/>
      <c r="CW52" s="14"/>
      <c r="CX52" s="14"/>
    </row>
    <row r="53" spans="4:94" ht="15.75" customHeight="1">
      <c r="D53" s="207" t="s">
        <v>95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P53" s="28"/>
    </row>
    <row r="54" spans="1:94" ht="15.75" customHeight="1">
      <c r="A54" s="194" t="s">
        <v>0</v>
      </c>
      <c r="B54" s="183"/>
      <c r="C54" s="184"/>
      <c r="D54" s="182" t="s">
        <v>1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2" t="s">
        <v>2</v>
      </c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"/>
      <c r="CO54" s="18"/>
      <c r="CP54" s="18"/>
    </row>
    <row r="55" spans="1:94" ht="15.75" customHeight="1">
      <c r="A55" s="263" t="s">
        <v>110</v>
      </c>
      <c r="B55" s="196"/>
      <c r="C55" s="197"/>
      <c r="D55" s="182" t="s">
        <v>4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2" t="s">
        <v>5</v>
      </c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4"/>
      <c r="AM55" s="182" t="s">
        <v>6</v>
      </c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2" t="s">
        <v>7</v>
      </c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4"/>
      <c r="BX55" s="182" t="s">
        <v>8</v>
      </c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50"/>
      <c r="CO55" s="50"/>
      <c r="CP55" s="50"/>
    </row>
    <row r="56" spans="1:94" ht="15.75" customHeight="1">
      <c r="A56" s="198"/>
      <c r="B56" s="187"/>
      <c r="C56" s="199"/>
      <c r="D56" s="7">
        <v>12</v>
      </c>
      <c r="E56" s="7">
        <v>15</v>
      </c>
      <c r="F56" s="7">
        <v>16</v>
      </c>
      <c r="G56" s="7">
        <v>17</v>
      </c>
      <c r="H56" s="7">
        <v>18</v>
      </c>
      <c r="I56" s="7">
        <v>19</v>
      </c>
      <c r="J56" s="7">
        <v>22</v>
      </c>
      <c r="K56" s="7">
        <v>23</v>
      </c>
      <c r="L56" s="7">
        <v>24</v>
      </c>
      <c r="M56" s="7">
        <v>25</v>
      </c>
      <c r="N56" s="7">
        <v>26</v>
      </c>
      <c r="O56" s="7">
        <v>29</v>
      </c>
      <c r="P56" s="7">
        <v>30</v>
      </c>
      <c r="Q56" s="7">
        <v>31</v>
      </c>
      <c r="R56" s="23">
        <v>1</v>
      </c>
      <c r="S56" s="23">
        <v>2</v>
      </c>
      <c r="T56" s="23">
        <v>5</v>
      </c>
      <c r="U56" s="23">
        <v>6</v>
      </c>
      <c r="V56" s="23">
        <v>7</v>
      </c>
      <c r="W56" s="23">
        <v>8</v>
      </c>
      <c r="X56" s="23">
        <v>9</v>
      </c>
      <c r="Y56" s="23">
        <v>12</v>
      </c>
      <c r="Z56" s="23">
        <v>13</v>
      </c>
      <c r="AA56" s="23">
        <v>13</v>
      </c>
      <c r="AB56" s="23">
        <v>14</v>
      </c>
      <c r="AC56" s="23">
        <v>15</v>
      </c>
      <c r="AD56" s="23">
        <v>16</v>
      </c>
      <c r="AE56" s="23">
        <v>19</v>
      </c>
      <c r="AF56" s="23">
        <v>20</v>
      </c>
      <c r="AG56" s="23">
        <v>21</v>
      </c>
      <c r="AH56" s="23">
        <v>22</v>
      </c>
      <c r="AI56" s="23">
        <v>26</v>
      </c>
      <c r="AJ56" s="23">
        <v>27</v>
      </c>
      <c r="AK56" s="23">
        <v>28</v>
      </c>
      <c r="AL56" s="23">
        <v>29</v>
      </c>
      <c r="AM56" s="23">
        <v>1</v>
      </c>
      <c r="AN56" s="23">
        <v>4</v>
      </c>
      <c r="AO56" s="23">
        <v>5</v>
      </c>
      <c r="AP56" s="23">
        <v>6</v>
      </c>
      <c r="AQ56" s="23">
        <v>7</v>
      </c>
      <c r="AR56" s="23">
        <v>11</v>
      </c>
      <c r="AS56" s="23">
        <v>12</v>
      </c>
      <c r="AT56" s="23">
        <v>13</v>
      </c>
      <c r="AU56" s="23">
        <v>14</v>
      </c>
      <c r="AV56" s="23">
        <v>15</v>
      </c>
      <c r="AW56" s="23">
        <v>18</v>
      </c>
      <c r="AX56" s="23">
        <v>19</v>
      </c>
      <c r="AY56" s="23">
        <v>20</v>
      </c>
      <c r="AZ56" s="23">
        <v>21</v>
      </c>
      <c r="BA56" s="23">
        <v>22</v>
      </c>
      <c r="BB56" s="23">
        <v>1</v>
      </c>
      <c r="BC56" s="23">
        <v>2</v>
      </c>
      <c r="BD56" s="23">
        <v>3</v>
      </c>
      <c r="BE56" s="23">
        <v>4</v>
      </c>
      <c r="BF56" s="23">
        <v>5</v>
      </c>
      <c r="BG56" s="23">
        <v>8</v>
      </c>
      <c r="BH56" s="23">
        <v>9</v>
      </c>
      <c r="BI56" s="23">
        <v>10</v>
      </c>
      <c r="BJ56" s="23">
        <v>11</v>
      </c>
      <c r="BK56" s="23">
        <v>12</v>
      </c>
      <c r="BL56" s="23">
        <v>15</v>
      </c>
      <c r="BM56" s="23">
        <v>16</v>
      </c>
      <c r="BN56" s="23">
        <v>17</v>
      </c>
      <c r="BO56" s="23">
        <v>18</v>
      </c>
      <c r="BP56" s="23">
        <v>19</v>
      </c>
      <c r="BQ56" s="23">
        <v>22</v>
      </c>
      <c r="BR56" s="23">
        <v>23</v>
      </c>
      <c r="BS56" s="23">
        <v>24</v>
      </c>
      <c r="BT56" s="23">
        <v>25</v>
      </c>
      <c r="BU56" s="23">
        <v>26</v>
      </c>
      <c r="BV56" s="23">
        <v>29</v>
      </c>
      <c r="BW56" s="23">
        <v>30</v>
      </c>
      <c r="BX56" s="7">
        <v>2</v>
      </c>
      <c r="BY56" s="7">
        <v>3</v>
      </c>
      <c r="BZ56" s="7">
        <v>6</v>
      </c>
      <c r="CA56" s="7">
        <v>7</v>
      </c>
      <c r="CB56" s="7">
        <v>8</v>
      </c>
      <c r="CC56" s="7">
        <v>10</v>
      </c>
      <c r="CD56" s="7">
        <v>13</v>
      </c>
      <c r="CE56" s="7">
        <v>14</v>
      </c>
      <c r="CF56" s="7">
        <v>15</v>
      </c>
      <c r="CG56" s="7">
        <v>16</v>
      </c>
      <c r="CH56" s="7">
        <v>17</v>
      </c>
      <c r="CI56" s="7">
        <v>20</v>
      </c>
      <c r="CJ56" s="7">
        <v>21</v>
      </c>
      <c r="CK56" s="7">
        <v>22</v>
      </c>
      <c r="CL56" s="7">
        <v>23</v>
      </c>
      <c r="CM56" s="7">
        <v>24</v>
      </c>
      <c r="CN56" s="13" t="s">
        <v>97</v>
      </c>
      <c r="CO56" s="13" t="s">
        <v>10</v>
      </c>
      <c r="CP56" s="13" t="s">
        <v>11</v>
      </c>
    </row>
    <row r="57" spans="1:94" ht="15.75" customHeight="1">
      <c r="A57" s="192" t="s">
        <v>13</v>
      </c>
      <c r="B57" s="183"/>
      <c r="C57" s="184"/>
      <c r="D57" s="7"/>
      <c r="E57" s="7"/>
      <c r="F57" s="7"/>
      <c r="G57" s="15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4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4"/>
      <c r="AV57" s="4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4"/>
      <c r="BN57" s="4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4"/>
      <c r="CI57" s="7"/>
      <c r="CJ57" s="7"/>
      <c r="CK57" s="7"/>
      <c r="CL57" s="7"/>
      <c r="CM57" s="7"/>
      <c r="CN57" s="143">
        <v>17</v>
      </c>
      <c r="CO57" s="143">
        <f>COUNTA(D57:CM57)</f>
        <v>0</v>
      </c>
      <c r="CP57" s="144">
        <f aca="true" t="shared" si="4" ref="CP57:CP71">CO57/CN57*100</f>
        <v>0</v>
      </c>
    </row>
    <row r="58" spans="1:94" ht="15.75" customHeight="1">
      <c r="A58" s="192" t="s">
        <v>48</v>
      </c>
      <c r="B58" s="183"/>
      <c r="C58" s="18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50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143">
        <v>51</v>
      </c>
      <c r="CO58" s="143">
        <f aca="true" t="shared" si="5" ref="CO58:CO71">COUNTA(D58:CM58)</f>
        <v>0</v>
      </c>
      <c r="CP58" s="144">
        <f t="shared" si="4"/>
        <v>0</v>
      </c>
    </row>
    <row r="59" spans="1:94" ht="29.25" customHeight="1">
      <c r="A59" s="262" t="s">
        <v>30</v>
      </c>
      <c r="B59" s="257"/>
      <c r="C59" s="258"/>
      <c r="D59" s="7"/>
      <c r="E59" s="4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0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4"/>
      <c r="AN59" s="4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4"/>
      <c r="BC59" s="4"/>
      <c r="BD59" s="7"/>
      <c r="BE59" s="7"/>
      <c r="BF59" s="7" t="s">
        <v>32</v>
      </c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 t="s">
        <v>32</v>
      </c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143">
        <v>51</v>
      </c>
      <c r="CO59" s="143">
        <f t="shared" si="5"/>
        <v>2</v>
      </c>
      <c r="CP59" s="144">
        <f t="shared" si="4"/>
        <v>3.9215686274509802</v>
      </c>
    </row>
    <row r="60" spans="1:94" ht="15.75" customHeight="1">
      <c r="A60" s="192" t="s">
        <v>134</v>
      </c>
      <c r="B60" s="183"/>
      <c r="C60" s="18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143">
        <v>34</v>
      </c>
      <c r="CO60" s="143">
        <f t="shared" si="5"/>
        <v>0</v>
      </c>
      <c r="CP60" s="144">
        <f t="shared" si="4"/>
        <v>0</v>
      </c>
    </row>
    <row r="61" spans="1:94" ht="15.75" customHeight="1">
      <c r="A61" s="192" t="s">
        <v>67</v>
      </c>
      <c r="B61" s="183"/>
      <c r="C61" s="18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5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143">
        <v>34</v>
      </c>
      <c r="CO61" s="143">
        <f t="shared" si="5"/>
        <v>0</v>
      </c>
      <c r="CP61" s="144">
        <f t="shared" si="4"/>
        <v>0</v>
      </c>
    </row>
    <row r="62" spans="1:94" ht="15.75" customHeight="1">
      <c r="A62" s="192" t="s">
        <v>52</v>
      </c>
      <c r="B62" s="183"/>
      <c r="C62" s="18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5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4"/>
      <c r="CM62" s="7"/>
      <c r="CN62" s="143">
        <v>17</v>
      </c>
      <c r="CO62" s="143">
        <f t="shared" si="5"/>
        <v>0</v>
      </c>
      <c r="CP62" s="144">
        <f t="shared" si="4"/>
        <v>0</v>
      </c>
    </row>
    <row r="63" spans="1:94" ht="15.75" customHeight="1">
      <c r="A63" s="259" t="s">
        <v>100</v>
      </c>
      <c r="B63" s="183"/>
      <c r="C63" s="184"/>
      <c r="D63" s="7"/>
      <c r="E63" s="7"/>
      <c r="F63" s="7"/>
      <c r="G63" s="7"/>
      <c r="H63" s="7"/>
      <c r="I63" s="150"/>
      <c r="J63" s="7"/>
      <c r="K63" s="7" t="s">
        <v>32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 t="s">
        <v>32</v>
      </c>
      <c r="AT63" s="7"/>
      <c r="AU63" s="7"/>
      <c r="AV63" s="7"/>
      <c r="AW63" s="7"/>
      <c r="AX63" s="7" t="s">
        <v>32</v>
      </c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143">
        <v>68</v>
      </c>
      <c r="CO63" s="143">
        <f t="shared" si="5"/>
        <v>3</v>
      </c>
      <c r="CP63" s="144">
        <f t="shared" si="4"/>
        <v>4.411764705882353</v>
      </c>
    </row>
    <row r="64" spans="1:94" ht="15.75" customHeight="1">
      <c r="A64" s="192" t="s">
        <v>111</v>
      </c>
      <c r="B64" s="183"/>
      <c r="C64" s="18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50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 t="s">
        <v>32</v>
      </c>
      <c r="CF64" s="7"/>
      <c r="CG64" s="7"/>
      <c r="CH64" s="7"/>
      <c r="CI64" s="7"/>
      <c r="CJ64" s="7"/>
      <c r="CK64" s="7"/>
      <c r="CL64" s="7"/>
      <c r="CM64" s="7"/>
      <c r="CN64" s="143">
        <v>17</v>
      </c>
      <c r="CO64" s="143">
        <f t="shared" si="5"/>
        <v>1</v>
      </c>
      <c r="CP64" s="144">
        <f t="shared" si="4"/>
        <v>5.88235294117647</v>
      </c>
    </row>
    <row r="65" spans="1:94" ht="15.75" customHeight="1">
      <c r="A65" s="192" t="s">
        <v>102</v>
      </c>
      <c r="B65" s="183"/>
      <c r="C65" s="18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143">
        <v>34</v>
      </c>
      <c r="CO65" s="143">
        <f t="shared" si="5"/>
        <v>0</v>
      </c>
      <c r="CP65" s="144">
        <f t="shared" si="4"/>
        <v>0</v>
      </c>
    </row>
    <row r="66" spans="1:94" ht="15.75" customHeight="1">
      <c r="A66" s="259" t="s">
        <v>108</v>
      </c>
      <c r="B66" s="183"/>
      <c r="C66" s="18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4"/>
      <c r="CK66" s="7"/>
      <c r="CL66" s="7"/>
      <c r="CM66" s="7"/>
      <c r="CN66" s="143">
        <v>17</v>
      </c>
      <c r="CO66" s="143">
        <f t="shared" si="5"/>
        <v>0</v>
      </c>
      <c r="CP66" s="144">
        <f t="shared" si="4"/>
        <v>0</v>
      </c>
    </row>
    <row r="67" spans="1:94" ht="15.75" customHeight="1">
      <c r="A67" s="259" t="s">
        <v>103</v>
      </c>
      <c r="B67" s="183"/>
      <c r="C67" s="18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150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4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143">
        <v>51</v>
      </c>
      <c r="CO67" s="143">
        <f t="shared" si="5"/>
        <v>0</v>
      </c>
      <c r="CP67" s="144">
        <f t="shared" si="4"/>
        <v>0</v>
      </c>
    </row>
    <row r="68" spans="1:94" ht="15.75" customHeight="1">
      <c r="A68" s="260" t="s">
        <v>109</v>
      </c>
      <c r="B68" s="196"/>
      <c r="C68" s="19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4"/>
      <c r="CG68" s="7"/>
      <c r="CH68" s="7"/>
      <c r="CI68" s="7"/>
      <c r="CJ68" s="7"/>
      <c r="CK68" s="7"/>
      <c r="CL68" s="7"/>
      <c r="CM68" s="7"/>
      <c r="CN68" s="143">
        <v>17</v>
      </c>
      <c r="CO68" s="143">
        <f t="shared" si="5"/>
        <v>0</v>
      </c>
      <c r="CP68" s="144">
        <f t="shared" si="4"/>
        <v>0</v>
      </c>
    </row>
    <row r="69" spans="1:94" ht="15.75" customHeight="1">
      <c r="A69" s="259" t="s">
        <v>104</v>
      </c>
      <c r="B69" s="183"/>
      <c r="C69" s="18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4"/>
      <c r="CJ69" s="7"/>
      <c r="CK69" s="7"/>
      <c r="CL69" s="7"/>
      <c r="CM69" s="7"/>
      <c r="CN69" s="143">
        <v>51</v>
      </c>
      <c r="CO69" s="143">
        <f t="shared" si="5"/>
        <v>0</v>
      </c>
      <c r="CP69" s="144">
        <f t="shared" si="4"/>
        <v>0</v>
      </c>
    </row>
    <row r="70" spans="1:94" ht="15.75" customHeight="1">
      <c r="A70" s="192" t="s">
        <v>55</v>
      </c>
      <c r="B70" s="183"/>
      <c r="C70" s="18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143">
        <v>17</v>
      </c>
      <c r="CO70" s="143">
        <f t="shared" si="5"/>
        <v>0</v>
      </c>
      <c r="CP70" s="144">
        <f t="shared" si="4"/>
        <v>0</v>
      </c>
    </row>
    <row r="71" spans="1:94" ht="15.75" customHeight="1">
      <c r="A71" s="192" t="s">
        <v>20</v>
      </c>
      <c r="B71" s="183"/>
      <c r="C71" s="18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143">
        <v>34</v>
      </c>
      <c r="CO71" s="143">
        <f t="shared" si="5"/>
        <v>0</v>
      </c>
      <c r="CP71" s="144">
        <f t="shared" si="4"/>
        <v>0</v>
      </c>
    </row>
    <row r="72" spans="1:94" ht="15.75" customHeight="1">
      <c r="A72" s="261" t="s">
        <v>22</v>
      </c>
      <c r="B72" s="196"/>
      <c r="C72" s="197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143"/>
      <c r="CO72" s="143">
        <f>SUM(CO57:CO71)</f>
        <v>6</v>
      </c>
      <c r="CP72" s="143"/>
    </row>
    <row r="73" spans="1:94" s="81" customFormat="1" ht="15.75" customHeight="1">
      <c r="A73" s="194" t="s">
        <v>0</v>
      </c>
      <c r="B73" s="183"/>
      <c r="C73" s="184"/>
      <c r="D73" s="182" t="s">
        <v>1</v>
      </c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2" t="s">
        <v>2</v>
      </c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3"/>
      <c r="CO73" s="13"/>
      <c r="CP73" s="13"/>
    </row>
    <row r="74" spans="1:94" s="81" customFormat="1" ht="15.75" customHeight="1">
      <c r="A74" s="263" t="s">
        <v>132</v>
      </c>
      <c r="B74" s="196"/>
      <c r="C74" s="197"/>
      <c r="D74" s="182" t="s">
        <v>4</v>
      </c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2" t="s">
        <v>5</v>
      </c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4"/>
      <c r="AM74" s="182" t="s">
        <v>6</v>
      </c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2" t="s">
        <v>7</v>
      </c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4"/>
      <c r="BX74" s="182" t="s">
        <v>8</v>
      </c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42"/>
      <c r="CO74" s="142"/>
      <c r="CP74" s="142"/>
    </row>
    <row r="75" spans="1:94" s="81" customFormat="1" ht="15.75" customHeight="1">
      <c r="A75" s="198"/>
      <c r="B75" s="187"/>
      <c r="C75" s="199"/>
      <c r="D75" s="7">
        <v>12</v>
      </c>
      <c r="E75" s="7">
        <v>15</v>
      </c>
      <c r="F75" s="7">
        <v>16</v>
      </c>
      <c r="G75" s="7">
        <v>17</v>
      </c>
      <c r="H75" s="7">
        <v>18</v>
      </c>
      <c r="I75" s="7">
        <v>19</v>
      </c>
      <c r="J75" s="7">
        <v>22</v>
      </c>
      <c r="K75" s="7">
        <v>23</v>
      </c>
      <c r="L75" s="7">
        <v>24</v>
      </c>
      <c r="M75" s="7">
        <v>25</v>
      </c>
      <c r="N75" s="7">
        <v>26</v>
      </c>
      <c r="O75" s="7">
        <v>29</v>
      </c>
      <c r="P75" s="7">
        <v>30</v>
      </c>
      <c r="Q75" s="7">
        <v>31</v>
      </c>
      <c r="R75" s="23">
        <v>1</v>
      </c>
      <c r="S75" s="23">
        <v>2</v>
      </c>
      <c r="T75" s="23">
        <v>5</v>
      </c>
      <c r="U75" s="23">
        <v>6</v>
      </c>
      <c r="V75" s="23">
        <v>7</v>
      </c>
      <c r="W75" s="23">
        <v>8</v>
      </c>
      <c r="X75" s="23">
        <v>9</v>
      </c>
      <c r="Y75" s="23">
        <v>12</v>
      </c>
      <c r="Z75" s="23">
        <v>13</v>
      </c>
      <c r="AA75" s="23">
        <v>13</v>
      </c>
      <c r="AB75" s="23">
        <v>14</v>
      </c>
      <c r="AC75" s="23">
        <v>15</v>
      </c>
      <c r="AD75" s="23">
        <v>16</v>
      </c>
      <c r="AE75" s="23">
        <v>19</v>
      </c>
      <c r="AF75" s="23">
        <v>20</v>
      </c>
      <c r="AG75" s="23">
        <v>21</v>
      </c>
      <c r="AH75" s="23">
        <v>22</v>
      </c>
      <c r="AI75" s="23">
        <v>26</v>
      </c>
      <c r="AJ75" s="23">
        <v>27</v>
      </c>
      <c r="AK75" s="23">
        <v>28</v>
      </c>
      <c r="AL75" s="23">
        <v>29</v>
      </c>
      <c r="AM75" s="23">
        <v>1</v>
      </c>
      <c r="AN75" s="23">
        <v>4</v>
      </c>
      <c r="AO75" s="23">
        <v>5</v>
      </c>
      <c r="AP75" s="23">
        <v>6</v>
      </c>
      <c r="AQ75" s="23">
        <v>7</v>
      </c>
      <c r="AR75" s="23">
        <v>11</v>
      </c>
      <c r="AS75" s="23">
        <v>12</v>
      </c>
      <c r="AT75" s="23">
        <v>13</v>
      </c>
      <c r="AU75" s="23">
        <v>14</v>
      </c>
      <c r="AV75" s="23">
        <v>15</v>
      </c>
      <c r="AW75" s="23">
        <v>18</v>
      </c>
      <c r="AX75" s="23">
        <v>19</v>
      </c>
      <c r="AY75" s="23">
        <v>20</v>
      </c>
      <c r="AZ75" s="23">
        <v>21</v>
      </c>
      <c r="BA75" s="23">
        <v>22</v>
      </c>
      <c r="BB75" s="23">
        <v>1</v>
      </c>
      <c r="BC75" s="23">
        <v>2</v>
      </c>
      <c r="BD75" s="23">
        <v>3</v>
      </c>
      <c r="BE75" s="23">
        <v>4</v>
      </c>
      <c r="BF75" s="23">
        <v>5</v>
      </c>
      <c r="BG75" s="23">
        <v>8</v>
      </c>
      <c r="BH75" s="23">
        <v>9</v>
      </c>
      <c r="BI75" s="23">
        <v>10</v>
      </c>
      <c r="BJ75" s="23">
        <v>11</v>
      </c>
      <c r="BK75" s="23">
        <v>12</v>
      </c>
      <c r="BL75" s="23">
        <v>15</v>
      </c>
      <c r="BM75" s="23">
        <v>16</v>
      </c>
      <c r="BN75" s="23">
        <v>17</v>
      </c>
      <c r="BO75" s="23">
        <v>18</v>
      </c>
      <c r="BP75" s="23">
        <v>19</v>
      </c>
      <c r="BQ75" s="23">
        <v>22</v>
      </c>
      <c r="BR75" s="23">
        <v>23</v>
      </c>
      <c r="BS75" s="23">
        <v>24</v>
      </c>
      <c r="BT75" s="23">
        <v>25</v>
      </c>
      <c r="BU75" s="23">
        <v>26</v>
      </c>
      <c r="BV75" s="23">
        <v>29</v>
      </c>
      <c r="BW75" s="23">
        <v>30</v>
      </c>
      <c r="BX75" s="7">
        <v>2</v>
      </c>
      <c r="BY75" s="7">
        <v>3</v>
      </c>
      <c r="BZ75" s="7">
        <v>6</v>
      </c>
      <c r="CA75" s="7">
        <v>7</v>
      </c>
      <c r="CB75" s="7">
        <v>8</v>
      </c>
      <c r="CC75" s="7">
        <v>10</v>
      </c>
      <c r="CD75" s="7">
        <v>13</v>
      </c>
      <c r="CE75" s="7">
        <v>14</v>
      </c>
      <c r="CF75" s="7">
        <v>15</v>
      </c>
      <c r="CG75" s="7">
        <v>16</v>
      </c>
      <c r="CH75" s="7">
        <v>17</v>
      </c>
      <c r="CI75" s="7">
        <v>20</v>
      </c>
      <c r="CJ75" s="7">
        <v>21</v>
      </c>
      <c r="CK75" s="7">
        <v>22</v>
      </c>
      <c r="CL75" s="7">
        <v>23</v>
      </c>
      <c r="CM75" s="7">
        <v>24</v>
      </c>
      <c r="CN75" s="13" t="s">
        <v>97</v>
      </c>
      <c r="CO75" s="13" t="s">
        <v>10</v>
      </c>
      <c r="CP75" s="13" t="s">
        <v>11</v>
      </c>
    </row>
    <row r="76" spans="1:94" s="81" customFormat="1" ht="15.75" customHeight="1">
      <c r="A76" s="192" t="s">
        <v>13</v>
      </c>
      <c r="B76" s="183"/>
      <c r="C76" s="184"/>
      <c r="D76" s="7"/>
      <c r="E76" s="7"/>
      <c r="F76" s="7"/>
      <c r="G76" s="15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143">
        <v>17</v>
      </c>
      <c r="CO76" s="143">
        <f>COUNTA(D76:CM76)</f>
        <v>0</v>
      </c>
      <c r="CP76" s="144">
        <f aca="true" t="shared" si="6" ref="CP76:CP93">CO76/CN76*100</f>
        <v>0</v>
      </c>
    </row>
    <row r="77" spans="1:94" s="81" customFormat="1" ht="15.75" customHeight="1">
      <c r="A77" s="192" t="s">
        <v>48</v>
      </c>
      <c r="B77" s="183"/>
      <c r="C77" s="18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50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143">
        <v>51</v>
      </c>
      <c r="CO77" s="143">
        <f aca="true" t="shared" si="7" ref="CO77:CO93">COUNTA(D77:CM77)</f>
        <v>0</v>
      </c>
      <c r="CP77" s="144">
        <f t="shared" si="6"/>
        <v>0</v>
      </c>
    </row>
    <row r="78" spans="1:94" s="81" customFormat="1" ht="27.75" customHeight="1">
      <c r="A78" s="262" t="s">
        <v>30</v>
      </c>
      <c r="B78" s="257"/>
      <c r="C78" s="25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0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 t="s">
        <v>32</v>
      </c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 t="s">
        <v>32</v>
      </c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143">
        <v>51</v>
      </c>
      <c r="CO78" s="143">
        <f t="shared" si="7"/>
        <v>2</v>
      </c>
      <c r="CP78" s="144">
        <f t="shared" si="6"/>
        <v>3.9215686274509802</v>
      </c>
    </row>
    <row r="79" spans="1:94" s="81" customFormat="1" ht="15.75" customHeight="1">
      <c r="A79" s="192" t="s">
        <v>134</v>
      </c>
      <c r="B79" s="183"/>
      <c r="C79" s="18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143">
        <v>34</v>
      </c>
      <c r="CO79" s="143">
        <f t="shared" si="7"/>
        <v>0</v>
      </c>
      <c r="CP79" s="144">
        <f t="shared" si="6"/>
        <v>0</v>
      </c>
    </row>
    <row r="80" spans="1:94" s="81" customFormat="1" ht="15.75" customHeight="1">
      <c r="A80" s="192" t="s">
        <v>135</v>
      </c>
      <c r="B80" s="183"/>
      <c r="C80" s="184"/>
      <c r="D80" s="7"/>
      <c r="E80" s="7"/>
      <c r="F80" s="7"/>
      <c r="G80" s="7"/>
      <c r="H80" s="7"/>
      <c r="I80" s="7"/>
      <c r="J80" s="7"/>
      <c r="K80" s="7"/>
      <c r="L80" s="7"/>
      <c r="M80" s="150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143">
        <v>68</v>
      </c>
      <c r="CO80" s="143">
        <f t="shared" si="7"/>
        <v>0</v>
      </c>
      <c r="CP80" s="144">
        <f t="shared" si="6"/>
        <v>0</v>
      </c>
    </row>
    <row r="81" spans="1:94" s="81" customFormat="1" ht="15.75" customHeight="1">
      <c r="A81" s="192" t="s">
        <v>98</v>
      </c>
      <c r="B81" s="183"/>
      <c r="C81" s="18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143">
        <v>34</v>
      </c>
      <c r="CO81" s="143">
        <f t="shared" si="7"/>
        <v>0</v>
      </c>
      <c r="CP81" s="144">
        <f t="shared" si="6"/>
        <v>0</v>
      </c>
    </row>
    <row r="82" spans="1:94" s="81" customFormat="1" ht="15.75" customHeight="1">
      <c r="A82" s="192" t="s">
        <v>99</v>
      </c>
      <c r="B82" s="183"/>
      <c r="C82" s="18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143">
        <v>34</v>
      </c>
      <c r="CO82" s="143">
        <f t="shared" si="7"/>
        <v>0</v>
      </c>
      <c r="CP82" s="144">
        <f t="shared" si="6"/>
        <v>0</v>
      </c>
    </row>
    <row r="83" spans="1:94" s="81" customFormat="1" ht="15.75" customHeight="1">
      <c r="A83" s="192" t="s">
        <v>67</v>
      </c>
      <c r="B83" s="183"/>
      <c r="C83" s="18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143">
        <v>34</v>
      </c>
      <c r="CO83" s="143">
        <f t="shared" si="7"/>
        <v>0</v>
      </c>
      <c r="CP83" s="144">
        <f t="shared" si="6"/>
        <v>0</v>
      </c>
    </row>
    <row r="84" spans="1:94" s="81" customFormat="1" ht="15.75" customHeight="1">
      <c r="A84" s="192" t="s">
        <v>52</v>
      </c>
      <c r="B84" s="183"/>
      <c r="C84" s="18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50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143">
        <v>17</v>
      </c>
      <c r="CO84" s="143">
        <f t="shared" si="7"/>
        <v>0</v>
      </c>
      <c r="CP84" s="144">
        <f t="shared" si="6"/>
        <v>0</v>
      </c>
    </row>
    <row r="85" spans="1:94" s="81" customFormat="1" ht="15.75" customHeight="1">
      <c r="A85" s="259" t="s">
        <v>100</v>
      </c>
      <c r="B85" s="183"/>
      <c r="C85" s="184"/>
      <c r="D85" s="7"/>
      <c r="E85" s="7"/>
      <c r="F85" s="7"/>
      <c r="G85" s="7"/>
      <c r="H85" s="7"/>
      <c r="I85" s="150"/>
      <c r="J85" s="7"/>
      <c r="K85" s="7" t="s">
        <v>32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 t="s">
        <v>32</v>
      </c>
      <c r="AT85" s="7"/>
      <c r="AU85" s="7"/>
      <c r="AV85" s="7"/>
      <c r="AW85" s="7"/>
      <c r="AX85" s="7" t="s">
        <v>32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143">
        <v>68</v>
      </c>
      <c r="CO85" s="143">
        <f t="shared" si="7"/>
        <v>3</v>
      </c>
      <c r="CP85" s="144">
        <f t="shared" si="6"/>
        <v>4.411764705882353</v>
      </c>
    </row>
    <row r="86" spans="1:94" ht="15.75" customHeight="1">
      <c r="A86" s="259" t="s">
        <v>106</v>
      </c>
      <c r="B86" s="183"/>
      <c r="C86" s="184"/>
      <c r="D86" s="7"/>
      <c r="E86" s="7"/>
      <c r="F86" s="7"/>
      <c r="G86" s="7"/>
      <c r="H86" s="7"/>
      <c r="I86" s="150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143">
        <v>102</v>
      </c>
      <c r="CO86" s="143">
        <f t="shared" si="7"/>
        <v>0</v>
      </c>
      <c r="CP86" s="144">
        <f t="shared" si="6"/>
        <v>0</v>
      </c>
    </row>
    <row r="87" spans="1:94" ht="15.75" customHeight="1">
      <c r="A87" s="192" t="s">
        <v>111</v>
      </c>
      <c r="B87" s="183"/>
      <c r="C87" s="18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50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 t="s">
        <v>32</v>
      </c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143">
        <v>17</v>
      </c>
      <c r="CO87" s="143">
        <f t="shared" si="7"/>
        <v>1</v>
      </c>
      <c r="CP87" s="144">
        <f t="shared" si="6"/>
        <v>5.88235294117647</v>
      </c>
    </row>
    <row r="88" spans="1:94" ht="15.75" customHeight="1">
      <c r="A88" s="192" t="s">
        <v>102</v>
      </c>
      <c r="B88" s="183"/>
      <c r="C88" s="18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143">
        <v>34</v>
      </c>
      <c r="CO88" s="143">
        <f t="shared" si="7"/>
        <v>0</v>
      </c>
      <c r="CP88" s="144">
        <f t="shared" si="6"/>
        <v>0</v>
      </c>
    </row>
    <row r="89" spans="1:94" ht="15.75" customHeight="1">
      <c r="A89" s="192" t="s">
        <v>107</v>
      </c>
      <c r="B89" s="183"/>
      <c r="C89" s="184"/>
      <c r="D89" s="7"/>
      <c r="E89" s="7"/>
      <c r="F89" s="7"/>
      <c r="G89" s="7"/>
      <c r="H89" s="7"/>
      <c r="I89" s="7" t="s">
        <v>32</v>
      </c>
      <c r="J89" s="7"/>
      <c r="K89" s="7"/>
      <c r="L89" s="7"/>
      <c r="M89" s="150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 t="s">
        <v>32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143">
        <v>85</v>
      </c>
      <c r="CO89" s="143">
        <f t="shared" si="7"/>
        <v>2</v>
      </c>
      <c r="CP89" s="144">
        <f t="shared" si="6"/>
        <v>2.3529411764705883</v>
      </c>
    </row>
    <row r="90" spans="1:94" ht="15.75" customHeight="1">
      <c r="A90" s="259" t="s">
        <v>108</v>
      </c>
      <c r="B90" s="183"/>
      <c r="C90" s="18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143">
        <v>17</v>
      </c>
      <c r="CO90" s="143">
        <f t="shared" si="7"/>
        <v>0</v>
      </c>
      <c r="CP90" s="144">
        <f t="shared" si="6"/>
        <v>0</v>
      </c>
    </row>
    <row r="91" spans="1:94" ht="15.75" customHeight="1">
      <c r="A91" s="260" t="s">
        <v>109</v>
      </c>
      <c r="B91" s="196"/>
      <c r="C91" s="19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143">
        <v>17</v>
      </c>
      <c r="CO91" s="143">
        <f t="shared" si="7"/>
        <v>0</v>
      </c>
      <c r="CP91" s="144">
        <f t="shared" si="6"/>
        <v>0</v>
      </c>
    </row>
    <row r="92" spans="1:94" ht="15.75" customHeight="1">
      <c r="A92" s="192" t="s">
        <v>55</v>
      </c>
      <c r="B92" s="183"/>
      <c r="C92" s="18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143">
        <v>17</v>
      </c>
      <c r="CO92" s="143">
        <f t="shared" si="7"/>
        <v>0</v>
      </c>
      <c r="CP92" s="144">
        <f t="shared" si="6"/>
        <v>0</v>
      </c>
    </row>
    <row r="93" spans="1:94" ht="15.75" customHeight="1">
      <c r="A93" s="208" t="s">
        <v>20</v>
      </c>
      <c r="B93" s="196"/>
      <c r="C93" s="197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143">
        <v>34</v>
      </c>
      <c r="CO93" s="143">
        <f t="shared" si="7"/>
        <v>0</v>
      </c>
      <c r="CP93" s="144">
        <f t="shared" si="6"/>
        <v>0</v>
      </c>
    </row>
    <row r="94" spans="1:94" ht="15.75" customHeight="1">
      <c r="A94" s="267" t="s">
        <v>22</v>
      </c>
      <c r="B94" s="268"/>
      <c r="C94" s="268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143"/>
      <c r="CO94" s="143">
        <f>SUM(CO76:CO93)</f>
        <v>8</v>
      </c>
      <c r="CP94" s="143"/>
    </row>
    <row r="95" ht="15.75" customHeight="1">
      <c r="C95" s="81"/>
    </row>
    <row r="96" ht="15.75" customHeight="1"/>
    <row r="97" spans="3:86" ht="15.75" customHeight="1">
      <c r="C97" s="154" t="s">
        <v>61</v>
      </c>
      <c r="I97" s="155" t="s">
        <v>128</v>
      </c>
      <c r="CA97" s="42"/>
      <c r="CB97" s="42"/>
      <c r="CC97" s="42"/>
      <c r="CD97" s="42"/>
      <c r="CE97" s="42"/>
      <c r="CF97" s="42"/>
      <c r="CG97" s="42"/>
      <c r="CH97" s="42"/>
    </row>
    <row r="98" spans="3:86" ht="15.75" customHeight="1">
      <c r="C98" s="145"/>
      <c r="CA98" s="42"/>
      <c r="CB98" s="42"/>
      <c r="CC98" s="42"/>
      <c r="CD98" s="42"/>
      <c r="CE98" s="42"/>
      <c r="CF98" s="42"/>
      <c r="CG98" s="42"/>
      <c r="CH98" s="42"/>
    </row>
    <row r="99" spans="3:86" ht="15.75" customHeight="1">
      <c r="C99" s="146" t="s">
        <v>32</v>
      </c>
      <c r="I99" s="65" t="s">
        <v>112</v>
      </c>
      <c r="CA99" s="42"/>
      <c r="CB99" s="42"/>
      <c r="CC99" s="42"/>
      <c r="CD99" s="42"/>
      <c r="CE99" s="42"/>
      <c r="CF99" s="42"/>
      <c r="CG99" s="42"/>
      <c r="CH99" s="42"/>
    </row>
    <row r="100" spans="3:86" ht="15.75" customHeight="1">
      <c r="C100" s="145"/>
      <c r="CA100" s="42"/>
      <c r="CB100" s="42"/>
      <c r="CC100" s="42"/>
      <c r="CD100" s="42"/>
      <c r="CE100" s="42"/>
      <c r="CF100" s="42"/>
      <c r="CG100" s="42"/>
      <c r="CH100" s="42"/>
    </row>
    <row r="101" spans="3:86" ht="15.75" customHeight="1">
      <c r="C101" s="139" t="s">
        <v>32</v>
      </c>
      <c r="I101" s="65" t="s">
        <v>113</v>
      </c>
      <c r="CA101" s="42"/>
      <c r="CB101" s="42"/>
      <c r="CC101" s="42"/>
      <c r="CD101" s="42"/>
      <c r="CE101" s="42"/>
      <c r="CF101" s="42"/>
      <c r="CG101" s="42"/>
      <c r="CH101" s="42"/>
    </row>
    <row r="102" spans="3:86" ht="15.75" customHeight="1">
      <c r="C102" s="145"/>
      <c r="CA102" s="42"/>
      <c r="CB102" s="42"/>
      <c r="CC102" s="42"/>
      <c r="CD102" s="42"/>
      <c r="CE102" s="42"/>
      <c r="CF102" s="42"/>
      <c r="CG102" s="42"/>
      <c r="CH102" s="42"/>
    </row>
    <row r="103" spans="3:86" ht="15.75" customHeight="1">
      <c r="C103" s="147" t="s">
        <v>32</v>
      </c>
      <c r="I103" s="65" t="s">
        <v>114</v>
      </c>
      <c r="CA103" s="42"/>
      <c r="CB103" s="42"/>
      <c r="CC103" s="42"/>
      <c r="CD103" s="42"/>
      <c r="CE103" s="42"/>
      <c r="CF103" s="42"/>
      <c r="CG103" s="42"/>
      <c r="CH103" s="42"/>
    </row>
    <row r="104" spans="3:86" ht="15.75" customHeight="1">
      <c r="C104" s="145"/>
      <c r="CA104" s="42"/>
      <c r="CB104" s="42"/>
      <c r="CC104" s="42"/>
      <c r="CD104" s="42"/>
      <c r="CE104" s="42"/>
      <c r="CF104" s="42"/>
      <c r="CG104" s="42"/>
      <c r="CH104" s="42"/>
    </row>
    <row r="105" spans="3:9" ht="15.75" customHeight="1">
      <c r="C105" s="148" t="s">
        <v>86</v>
      </c>
      <c r="I105" s="65" t="s">
        <v>115</v>
      </c>
    </row>
    <row r="106" ht="15.75" customHeight="1">
      <c r="C106" s="42"/>
    </row>
    <row r="107" ht="15.75" customHeight="1">
      <c r="C107" s="42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heetProtection/>
  <mergeCells count="118">
    <mergeCell ref="A93:C93"/>
    <mergeCell ref="A94:C94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92:C92"/>
    <mergeCell ref="A76:C76"/>
    <mergeCell ref="A77:C77"/>
    <mergeCell ref="A78:C78"/>
    <mergeCell ref="A79:C79"/>
    <mergeCell ref="A80:C80"/>
    <mergeCell ref="A81:C81"/>
    <mergeCell ref="A73:C73"/>
    <mergeCell ref="D73:BA73"/>
    <mergeCell ref="BB73:CM73"/>
    <mergeCell ref="A74:C75"/>
    <mergeCell ref="D74:Q74"/>
    <mergeCell ref="R74:AL74"/>
    <mergeCell ref="AM74:BA74"/>
    <mergeCell ref="BB74:BW74"/>
    <mergeCell ref="BX74:CM74"/>
    <mergeCell ref="BB3:BW3"/>
    <mergeCell ref="D1:CM1"/>
    <mergeCell ref="A2:C2"/>
    <mergeCell ref="D2:BA2"/>
    <mergeCell ref="BB2:CM2"/>
    <mergeCell ref="D3:Q3"/>
    <mergeCell ref="R3:AL3"/>
    <mergeCell ref="BX3:CM3"/>
    <mergeCell ref="A3:C4"/>
    <mergeCell ref="A5:C5"/>
    <mergeCell ref="A6:C6"/>
    <mergeCell ref="A7:C7"/>
    <mergeCell ref="A8:C8"/>
    <mergeCell ref="AM3:BA3"/>
    <mergeCell ref="A9:C9"/>
    <mergeCell ref="D28:BA28"/>
    <mergeCell ref="BB28:CM28"/>
    <mergeCell ref="A23:C23"/>
    <mergeCell ref="A24:C24"/>
    <mergeCell ref="A25:C25"/>
    <mergeCell ref="A26:C26"/>
    <mergeCell ref="A27:C27"/>
    <mergeCell ref="D27:CM27"/>
    <mergeCell ref="A28:C28"/>
    <mergeCell ref="BX29:CM29"/>
    <mergeCell ref="A10:C10"/>
    <mergeCell ref="A11:C11"/>
    <mergeCell ref="A12:C12"/>
    <mergeCell ref="A13:C13"/>
    <mergeCell ref="A19:C19"/>
    <mergeCell ref="A20:C20"/>
    <mergeCell ref="A22:C22"/>
    <mergeCell ref="A29:C30"/>
    <mergeCell ref="D29:Q29"/>
    <mergeCell ref="A57:C57"/>
    <mergeCell ref="R29:AL29"/>
    <mergeCell ref="AM29:BA29"/>
    <mergeCell ref="BB29:BW29"/>
    <mergeCell ref="A61:C61"/>
    <mergeCell ref="A62:C62"/>
    <mergeCell ref="A31:C31"/>
    <mergeCell ref="A32:C32"/>
    <mergeCell ref="A33:C33"/>
    <mergeCell ref="A34:C34"/>
    <mergeCell ref="A55:C56"/>
    <mergeCell ref="A37:C37"/>
    <mergeCell ref="A38:C38"/>
    <mergeCell ref="A39:C39"/>
    <mergeCell ref="A40:C40"/>
    <mergeCell ref="A54:C54"/>
    <mergeCell ref="A49:C49"/>
    <mergeCell ref="A50:C50"/>
    <mergeCell ref="A51:C51"/>
    <mergeCell ref="A42:C42"/>
    <mergeCell ref="D53:CM53"/>
    <mergeCell ref="A35:C35"/>
    <mergeCell ref="A36:C36"/>
    <mergeCell ref="D55:Q55"/>
    <mergeCell ref="R55:AL55"/>
    <mergeCell ref="AM55:BA55"/>
    <mergeCell ref="BB55:BW55"/>
    <mergeCell ref="BX55:CM55"/>
    <mergeCell ref="A43:C43"/>
    <mergeCell ref="A44:C44"/>
    <mergeCell ref="D54:BA54"/>
    <mergeCell ref="BB54:CM54"/>
    <mergeCell ref="A45:C45"/>
    <mergeCell ref="A72:C72"/>
    <mergeCell ref="A59:C59"/>
    <mergeCell ref="A60:C60"/>
    <mergeCell ref="A68:C68"/>
    <mergeCell ref="A69:C69"/>
    <mergeCell ref="A63:C63"/>
    <mergeCell ref="A70:C70"/>
    <mergeCell ref="A14:C14"/>
    <mergeCell ref="A18:C18"/>
    <mergeCell ref="A41:C41"/>
    <mergeCell ref="A71:C71"/>
    <mergeCell ref="A64:C64"/>
    <mergeCell ref="A65:C65"/>
    <mergeCell ref="A66:C66"/>
    <mergeCell ref="A67:C67"/>
    <mergeCell ref="A58:C58"/>
    <mergeCell ref="A47:C47"/>
    <mergeCell ref="A46:C46"/>
    <mergeCell ref="A48:C48"/>
    <mergeCell ref="A16:C16"/>
    <mergeCell ref="A15:C15"/>
    <mergeCell ref="A17:C17"/>
    <mergeCell ref="A21:C21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ПК-школа</dc:creator>
  <cp:keywords/>
  <dc:description/>
  <cp:lastModifiedBy>ПК-школа</cp:lastModifiedBy>
  <dcterms:created xsi:type="dcterms:W3CDTF">2023-02-06T06:54:22Z</dcterms:created>
  <dcterms:modified xsi:type="dcterms:W3CDTF">2024-02-20T04:27:24Z</dcterms:modified>
  <cp:category/>
  <cp:version/>
  <cp:contentType/>
  <cp:contentStatus/>
</cp:coreProperties>
</file>